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6\PDS\"/>
    </mc:Choice>
  </mc:AlternateContent>
  <bookViews>
    <workbookView xWindow="-15" yWindow="-75" windowWidth="14865" windowHeight="12795" activeTab="1"/>
  </bookViews>
  <sheets>
    <sheet name="dati assoluti" sheetId="2" r:id="rId1"/>
    <sheet name="dati %" sheetId="5" r:id="rId2"/>
  </sheets>
  <calcPr calcId="152511"/>
</workbook>
</file>

<file path=xl/calcChain.xml><?xml version="1.0" encoding="utf-8"?>
<calcChain xmlns="http://schemas.openxmlformats.org/spreadsheetml/2006/main">
  <c r="E51" i="5" l="1"/>
  <c r="D32" i="5" l="1"/>
  <c r="E32" i="5"/>
  <c r="F32" i="5"/>
  <c r="G32" i="5"/>
  <c r="H32" i="5"/>
  <c r="I32" i="5"/>
  <c r="J32" i="5"/>
  <c r="K32" i="5"/>
  <c r="L32" i="5"/>
  <c r="M32" i="5"/>
  <c r="N32" i="5"/>
  <c r="D33" i="5"/>
  <c r="E33" i="5"/>
  <c r="F33" i="5"/>
  <c r="G33" i="5"/>
  <c r="H33" i="5"/>
  <c r="I33" i="5"/>
  <c r="J33" i="5"/>
  <c r="K33" i="5"/>
  <c r="L33" i="5"/>
  <c r="M33" i="5"/>
  <c r="N33" i="5"/>
  <c r="D34" i="5"/>
  <c r="E34" i="5"/>
  <c r="F34" i="5"/>
  <c r="G34" i="5"/>
  <c r="H34" i="5"/>
  <c r="I34" i="5"/>
  <c r="J34" i="5"/>
  <c r="K34" i="5"/>
  <c r="L34" i="5"/>
  <c r="M34" i="5"/>
  <c r="N34" i="5"/>
  <c r="D35" i="5"/>
  <c r="E35" i="5"/>
  <c r="F35" i="5"/>
  <c r="G35" i="5"/>
  <c r="H35" i="5"/>
  <c r="I35" i="5"/>
  <c r="J35" i="5"/>
  <c r="K35" i="5"/>
  <c r="L35" i="5"/>
  <c r="M35" i="5"/>
  <c r="N35" i="5"/>
  <c r="D36" i="5"/>
  <c r="E36" i="5"/>
  <c r="F36" i="5"/>
  <c r="G36" i="5"/>
  <c r="H36" i="5"/>
  <c r="I36" i="5"/>
  <c r="J36" i="5"/>
  <c r="K36" i="5"/>
  <c r="L36" i="5"/>
  <c r="M36" i="5"/>
  <c r="N36" i="5"/>
  <c r="D37" i="5"/>
  <c r="E37" i="5"/>
  <c r="F37" i="5"/>
  <c r="G37" i="5"/>
  <c r="H37" i="5"/>
  <c r="I37" i="5"/>
  <c r="J37" i="5"/>
  <c r="K37" i="5"/>
  <c r="L37" i="5"/>
  <c r="M37" i="5"/>
  <c r="N37" i="5"/>
  <c r="D38" i="5"/>
  <c r="E38" i="5"/>
  <c r="F38" i="5"/>
  <c r="G38" i="5"/>
  <c r="H38" i="5"/>
  <c r="I38" i="5"/>
  <c r="J38" i="5"/>
  <c r="K38" i="5"/>
  <c r="L38" i="5"/>
  <c r="M38" i="5"/>
  <c r="N38" i="5"/>
  <c r="D39" i="5"/>
  <c r="E39" i="5"/>
  <c r="F39" i="5"/>
  <c r="G39" i="5"/>
  <c r="H39" i="5"/>
  <c r="I39" i="5"/>
  <c r="J39" i="5"/>
  <c r="K39" i="5"/>
  <c r="L39" i="5"/>
  <c r="M39" i="5"/>
  <c r="N39" i="5"/>
  <c r="D40" i="5"/>
  <c r="E40" i="5"/>
  <c r="F40" i="5"/>
  <c r="G40" i="5"/>
  <c r="H40" i="5"/>
  <c r="I40" i="5"/>
  <c r="J40" i="5"/>
  <c r="K40" i="5"/>
  <c r="L40" i="5"/>
  <c r="M40" i="5"/>
  <c r="N40" i="5"/>
  <c r="D41" i="5"/>
  <c r="E41" i="5"/>
  <c r="F41" i="5"/>
  <c r="G41" i="5"/>
  <c r="H41" i="5"/>
  <c r="I41" i="5"/>
  <c r="J41" i="5"/>
  <c r="K41" i="5"/>
  <c r="L41" i="5"/>
  <c r="M41" i="5"/>
  <c r="N41" i="5"/>
  <c r="D42" i="5"/>
  <c r="E42" i="5"/>
  <c r="F42" i="5"/>
  <c r="G42" i="5"/>
  <c r="H42" i="5"/>
  <c r="I42" i="5"/>
  <c r="J42" i="5"/>
  <c r="K42" i="5"/>
  <c r="L42" i="5"/>
  <c r="M42" i="5"/>
  <c r="N42" i="5"/>
  <c r="D43" i="5"/>
  <c r="E43" i="5"/>
  <c r="F43" i="5"/>
  <c r="G43" i="5"/>
  <c r="H43" i="5"/>
  <c r="I43" i="5"/>
  <c r="J43" i="5"/>
  <c r="K43" i="5"/>
  <c r="L43" i="5"/>
  <c r="M43" i="5"/>
  <c r="N43" i="5"/>
  <c r="D44" i="5"/>
  <c r="E44" i="5"/>
  <c r="F44" i="5"/>
  <c r="G44" i="5"/>
  <c r="H44" i="5"/>
  <c r="I44" i="5"/>
  <c r="J44" i="5"/>
  <c r="K44" i="5"/>
  <c r="L44" i="5"/>
  <c r="M44" i="5"/>
  <c r="N44" i="5"/>
  <c r="D45" i="5"/>
  <c r="E45" i="5"/>
  <c r="F45" i="5"/>
  <c r="G45" i="5"/>
  <c r="H45" i="5"/>
  <c r="I45" i="5"/>
  <c r="J45" i="5"/>
  <c r="K45" i="5"/>
  <c r="L45" i="5"/>
  <c r="M45" i="5"/>
  <c r="N45" i="5"/>
  <c r="D46" i="5"/>
  <c r="E46" i="5"/>
  <c r="F46" i="5"/>
  <c r="G46" i="5"/>
  <c r="H46" i="5"/>
  <c r="I46" i="5"/>
  <c r="J46" i="5"/>
  <c r="K46" i="5"/>
  <c r="L46" i="5"/>
  <c r="M46" i="5"/>
  <c r="N46" i="5"/>
  <c r="D47" i="5"/>
  <c r="E47" i="5"/>
  <c r="F47" i="5"/>
  <c r="G47" i="5"/>
  <c r="H47" i="5"/>
  <c r="I47" i="5"/>
  <c r="J47" i="5"/>
  <c r="K47" i="5"/>
  <c r="L47" i="5"/>
  <c r="M47" i="5"/>
  <c r="N47" i="5"/>
  <c r="D48" i="5"/>
  <c r="E48" i="5"/>
  <c r="F48" i="5"/>
  <c r="G48" i="5"/>
  <c r="H48" i="5"/>
  <c r="I48" i="5"/>
  <c r="J48" i="5"/>
  <c r="K48" i="5"/>
  <c r="L48" i="5"/>
  <c r="M48" i="5"/>
  <c r="N48" i="5"/>
  <c r="D49" i="5"/>
  <c r="E49" i="5"/>
  <c r="F49" i="5"/>
  <c r="G49" i="5"/>
  <c r="H49" i="5"/>
  <c r="I49" i="5"/>
  <c r="J49" i="5"/>
  <c r="K49" i="5"/>
  <c r="L49" i="5"/>
  <c r="M49" i="5"/>
  <c r="N49" i="5"/>
  <c r="D50" i="5"/>
  <c r="E50" i="5"/>
  <c r="F50" i="5"/>
  <c r="G50" i="5"/>
  <c r="H50" i="5"/>
  <c r="I50" i="5"/>
  <c r="J50" i="5"/>
  <c r="K50" i="5"/>
  <c r="L50" i="5"/>
  <c r="M50" i="5"/>
  <c r="N50" i="5"/>
  <c r="D51" i="5"/>
  <c r="F51" i="5"/>
  <c r="G51" i="5"/>
  <c r="H51" i="5"/>
  <c r="I51" i="5"/>
  <c r="J51" i="5"/>
  <c r="K51" i="5"/>
  <c r="L51" i="5"/>
  <c r="M51" i="5"/>
  <c r="N51" i="5"/>
  <c r="D53" i="5"/>
  <c r="E53" i="5"/>
  <c r="F53" i="5"/>
  <c r="G53" i="5"/>
  <c r="H53" i="5"/>
  <c r="I53" i="5"/>
  <c r="J53" i="5"/>
  <c r="K53" i="5"/>
  <c r="L53" i="5"/>
  <c r="M53" i="5"/>
  <c r="N53" i="5"/>
  <c r="D55" i="5"/>
  <c r="E55" i="5"/>
  <c r="F55" i="5"/>
  <c r="G55" i="5"/>
  <c r="H55" i="5"/>
  <c r="I55" i="5"/>
  <c r="J55" i="5"/>
  <c r="K55" i="5"/>
  <c r="L55" i="5"/>
  <c r="M55" i="5"/>
  <c r="N55" i="5"/>
  <c r="D57" i="5"/>
  <c r="E57" i="5"/>
  <c r="F57" i="5"/>
  <c r="G57" i="5"/>
  <c r="H57" i="5"/>
  <c r="I57" i="5"/>
  <c r="J57" i="5"/>
  <c r="K57" i="5"/>
  <c r="L57" i="5"/>
  <c r="M57" i="5"/>
  <c r="N57" i="5"/>
  <c r="D58" i="5"/>
  <c r="E58" i="5"/>
  <c r="F58" i="5"/>
  <c r="G58" i="5"/>
  <c r="H58" i="5"/>
  <c r="I58" i="5"/>
  <c r="J58" i="5"/>
  <c r="K58" i="5"/>
  <c r="L58" i="5"/>
  <c r="M58" i="5"/>
  <c r="N58" i="5"/>
  <c r="D59" i="5"/>
  <c r="E59" i="5"/>
  <c r="F59" i="5"/>
  <c r="G59" i="5"/>
  <c r="H59" i="5"/>
  <c r="I59" i="5"/>
  <c r="J59" i="5"/>
  <c r="K59" i="5"/>
  <c r="L59" i="5"/>
  <c r="M59" i="5"/>
  <c r="N59" i="5"/>
  <c r="D60" i="5"/>
  <c r="E60" i="5"/>
  <c r="F60" i="5"/>
  <c r="G60" i="5"/>
  <c r="H60" i="5"/>
  <c r="I60" i="5"/>
  <c r="J60" i="5"/>
  <c r="K60" i="5"/>
  <c r="L60" i="5"/>
  <c r="M60" i="5"/>
  <c r="N60" i="5"/>
  <c r="D61" i="5"/>
  <c r="E61" i="5"/>
  <c r="F61" i="5"/>
  <c r="G61" i="5"/>
  <c r="H61" i="5"/>
  <c r="I61" i="5"/>
  <c r="J61" i="5"/>
  <c r="K61" i="5"/>
  <c r="L61" i="5"/>
  <c r="M61" i="5"/>
  <c r="N61" i="5"/>
  <c r="D62" i="5"/>
  <c r="E62" i="5"/>
  <c r="F62" i="5"/>
  <c r="G62" i="5"/>
  <c r="H62" i="5"/>
  <c r="I62" i="5"/>
  <c r="J62" i="5"/>
  <c r="K62" i="5"/>
  <c r="L62" i="5"/>
  <c r="M62" i="5"/>
  <c r="N62" i="5"/>
  <c r="D63" i="5"/>
  <c r="E63" i="5"/>
  <c r="F63" i="5"/>
  <c r="G63" i="5"/>
  <c r="H63" i="5"/>
  <c r="I63" i="5"/>
  <c r="J63" i="5"/>
  <c r="K63" i="5"/>
  <c r="L63" i="5"/>
  <c r="M63" i="5"/>
  <c r="N63" i="5"/>
  <c r="D64" i="5"/>
  <c r="E64" i="5"/>
  <c r="F64" i="5"/>
  <c r="G64" i="5"/>
  <c r="H64" i="5"/>
  <c r="I64" i="5"/>
  <c r="J64" i="5"/>
  <c r="K64" i="5"/>
  <c r="L64" i="5"/>
  <c r="M64" i="5"/>
  <c r="N64" i="5"/>
  <c r="D65" i="5"/>
  <c r="E65" i="5"/>
  <c r="F65" i="5"/>
  <c r="G65" i="5"/>
  <c r="H65" i="5"/>
  <c r="I65" i="5"/>
  <c r="J65" i="5"/>
  <c r="K65" i="5"/>
  <c r="L65" i="5"/>
  <c r="M65" i="5"/>
  <c r="N65" i="5"/>
  <c r="D66" i="5"/>
  <c r="E66" i="5"/>
  <c r="F66" i="5"/>
  <c r="G66" i="5"/>
  <c r="H66" i="5"/>
  <c r="I66" i="5"/>
  <c r="J66" i="5"/>
  <c r="K66" i="5"/>
  <c r="L66" i="5"/>
  <c r="M66" i="5"/>
  <c r="N66" i="5"/>
  <c r="D67" i="5"/>
  <c r="E67" i="5"/>
  <c r="F67" i="5"/>
  <c r="G67" i="5"/>
  <c r="H67" i="5"/>
  <c r="I67" i="5"/>
  <c r="J67" i="5"/>
  <c r="K67" i="5"/>
  <c r="L67" i="5"/>
  <c r="M67" i="5"/>
  <c r="N67" i="5"/>
  <c r="D68" i="5"/>
  <c r="E68" i="5"/>
  <c r="F68" i="5"/>
  <c r="G68" i="5"/>
  <c r="H68" i="5"/>
  <c r="I68" i="5"/>
  <c r="J68" i="5"/>
  <c r="K68" i="5"/>
  <c r="L68" i="5"/>
  <c r="M68" i="5"/>
  <c r="N68" i="5"/>
  <c r="D69" i="5"/>
  <c r="E69" i="5"/>
  <c r="F69" i="5"/>
  <c r="G69" i="5"/>
  <c r="H69" i="5"/>
  <c r="I69" i="5"/>
  <c r="J69" i="5"/>
  <c r="K69" i="5"/>
  <c r="L69" i="5"/>
  <c r="M69" i="5"/>
  <c r="N69" i="5"/>
  <c r="D70" i="5"/>
  <c r="E70" i="5"/>
  <c r="F70" i="5"/>
  <c r="G70" i="5"/>
  <c r="H70" i="5"/>
  <c r="I70" i="5"/>
  <c r="J70" i="5"/>
  <c r="K70" i="5"/>
  <c r="L70" i="5"/>
  <c r="M70" i="5"/>
  <c r="N70" i="5"/>
  <c r="D71" i="5"/>
  <c r="E71" i="5"/>
  <c r="F71" i="5"/>
  <c r="G71" i="5"/>
  <c r="H71" i="5"/>
  <c r="I71" i="5"/>
  <c r="J71" i="5"/>
  <c r="K71" i="5"/>
  <c r="L71" i="5"/>
  <c r="M71" i="5"/>
  <c r="N71" i="5"/>
  <c r="D72" i="5"/>
  <c r="E72" i="5"/>
  <c r="F72" i="5"/>
  <c r="G72" i="5"/>
  <c r="H72" i="5"/>
  <c r="I72" i="5"/>
  <c r="J72" i="5"/>
  <c r="K72" i="5"/>
  <c r="L72" i="5"/>
  <c r="M72" i="5"/>
  <c r="N72" i="5"/>
  <c r="D73" i="5"/>
  <c r="E73" i="5"/>
  <c r="F73" i="5"/>
  <c r="G73" i="5"/>
  <c r="H73" i="5"/>
  <c r="I73" i="5"/>
  <c r="J73" i="5"/>
  <c r="K73" i="5"/>
  <c r="L73" i="5"/>
  <c r="M73" i="5"/>
  <c r="N73" i="5"/>
  <c r="D74" i="5"/>
  <c r="E74" i="5"/>
  <c r="F74" i="5"/>
  <c r="G74" i="5"/>
  <c r="H74" i="5"/>
  <c r="I74" i="5"/>
  <c r="J74" i="5"/>
  <c r="K74" i="5"/>
  <c r="L74" i="5"/>
  <c r="M74" i="5"/>
  <c r="N74" i="5"/>
  <c r="D75" i="5"/>
  <c r="E75" i="5"/>
  <c r="F75" i="5"/>
  <c r="G75" i="5"/>
  <c r="H75" i="5"/>
  <c r="I75" i="5"/>
  <c r="J75" i="5"/>
  <c r="K75" i="5"/>
  <c r="L75" i="5"/>
  <c r="M75" i="5"/>
  <c r="N75" i="5"/>
  <c r="D76" i="5"/>
  <c r="E76" i="5"/>
  <c r="F76" i="5"/>
  <c r="G76" i="5"/>
  <c r="H76" i="5"/>
  <c r="I76" i="5"/>
  <c r="J76" i="5"/>
  <c r="K76" i="5"/>
  <c r="L76" i="5"/>
  <c r="M76" i="5"/>
  <c r="N76" i="5"/>
  <c r="D78" i="5"/>
  <c r="E78" i="5"/>
  <c r="F78" i="5"/>
  <c r="G78" i="5"/>
  <c r="H78" i="5"/>
  <c r="I78" i="5"/>
  <c r="J78" i="5"/>
  <c r="K78" i="5"/>
  <c r="L78" i="5"/>
  <c r="M78" i="5"/>
  <c r="N78" i="5"/>
  <c r="D80" i="5"/>
  <c r="E80" i="5"/>
  <c r="F80" i="5"/>
  <c r="G80" i="5"/>
  <c r="H80" i="5"/>
  <c r="I80" i="5"/>
  <c r="J80" i="5"/>
  <c r="K80" i="5"/>
  <c r="L80" i="5"/>
  <c r="M80" i="5"/>
  <c r="N80" i="5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D11" i="5"/>
  <c r="E11" i="5"/>
  <c r="F11" i="5"/>
  <c r="G11" i="5"/>
  <c r="H11" i="5"/>
  <c r="I11" i="5"/>
  <c r="J11" i="5"/>
  <c r="K11" i="5"/>
  <c r="L11" i="5"/>
  <c r="M11" i="5"/>
  <c r="N11" i="5"/>
  <c r="D12" i="5"/>
  <c r="E12" i="5"/>
  <c r="F12" i="5"/>
  <c r="G12" i="5"/>
  <c r="H12" i="5"/>
  <c r="I12" i="5"/>
  <c r="J12" i="5"/>
  <c r="K12" i="5"/>
  <c r="L12" i="5"/>
  <c r="M12" i="5"/>
  <c r="N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D15" i="5"/>
  <c r="E15" i="5"/>
  <c r="F15" i="5"/>
  <c r="G15" i="5"/>
  <c r="H15" i="5"/>
  <c r="I15" i="5"/>
  <c r="J15" i="5"/>
  <c r="K15" i="5"/>
  <c r="L15" i="5"/>
  <c r="M15" i="5"/>
  <c r="N15" i="5"/>
  <c r="D16" i="5"/>
  <c r="E16" i="5"/>
  <c r="F16" i="5"/>
  <c r="G16" i="5"/>
  <c r="H16" i="5"/>
  <c r="I16" i="5"/>
  <c r="J16" i="5"/>
  <c r="K16" i="5"/>
  <c r="L16" i="5"/>
  <c r="M16" i="5"/>
  <c r="N16" i="5"/>
  <c r="D17" i="5"/>
  <c r="E17" i="5"/>
  <c r="F17" i="5"/>
  <c r="G17" i="5"/>
  <c r="H17" i="5"/>
  <c r="I17" i="5"/>
  <c r="J17" i="5"/>
  <c r="K17" i="5"/>
  <c r="L17" i="5"/>
  <c r="M17" i="5"/>
  <c r="N17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I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D21" i="5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D23" i="5"/>
  <c r="E23" i="5"/>
  <c r="F23" i="5"/>
  <c r="G23" i="5"/>
  <c r="H23" i="5"/>
  <c r="I23" i="5"/>
  <c r="J23" i="5"/>
  <c r="K23" i="5"/>
  <c r="L23" i="5"/>
  <c r="M23" i="5"/>
  <c r="N23" i="5"/>
  <c r="D24" i="5"/>
  <c r="E24" i="5"/>
  <c r="F24" i="5"/>
  <c r="G24" i="5"/>
  <c r="H24" i="5"/>
  <c r="I24" i="5"/>
  <c r="J24" i="5"/>
  <c r="K24" i="5"/>
  <c r="L24" i="5"/>
  <c r="M24" i="5"/>
  <c r="N24" i="5"/>
  <c r="D25" i="5"/>
  <c r="E25" i="5"/>
  <c r="F25" i="5"/>
  <c r="G25" i="5"/>
  <c r="H25" i="5"/>
  <c r="I25" i="5"/>
  <c r="J25" i="5"/>
  <c r="K25" i="5"/>
  <c r="L25" i="5"/>
  <c r="M25" i="5"/>
  <c r="N25" i="5"/>
  <c r="D26" i="5"/>
  <c r="E26" i="5"/>
  <c r="F26" i="5"/>
  <c r="G26" i="5"/>
  <c r="H26" i="5"/>
  <c r="I26" i="5"/>
  <c r="J26" i="5"/>
  <c r="K26" i="5"/>
  <c r="L26" i="5"/>
  <c r="M26" i="5"/>
  <c r="N26" i="5"/>
  <c r="D28" i="5"/>
  <c r="E28" i="5"/>
  <c r="F28" i="5"/>
  <c r="G28" i="5"/>
  <c r="H28" i="5"/>
  <c r="I28" i="5"/>
  <c r="J28" i="5"/>
  <c r="K28" i="5"/>
  <c r="L28" i="5"/>
  <c r="M28" i="5"/>
  <c r="N28" i="5"/>
  <c r="D30" i="5"/>
  <c r="E30" i="5"/>
  <c r="F30" i="5"/>
  <c r="G30" i="5"/>
  <c r="H30" i="5"/>
  <c r="I30" i="5"/>
  <c r="J30" i="5"/>
  <c r="K30" i="5"/>
  <c r="L30" i="5"/>
  <c r="M30" i="5"/>
  <c r="N30" i="5"/>
  <c r="E7" i="5"/>
  <c r="F7" i="5"/>
  <c r="G7" i="5"/>
  <c r="H7" i="5"/>
  <c r="I7" i="5"/>
  <c r="J7" i="5"/>
  <c r="K7" i="5"/>
  <c r="L7" i="5"/>
  <c r="M7" i="5"/>
  <c r="N7" i="5"/>
  <c r="D7" i="5"/>
</calcChain>
</file>

<file path=xl/sharedStrings.xml><?xml version="1.0" encoding="utf-8"?>
<sst xmlns="http://schemas.openxmlformats.org/spreadsheetml/2006/main" count="170" uniqueCount="40">
  <si>
    <t>MASCHI E FEMMINE</t>
  </si>
  <si>
    <t>MASCHI</t>
  </si>
  <si>
    <t>FEMMINE</t>
  </si>
  <si>
    <t>'Fonte: elaborazioni Istat su dati del Ministero dell'Interno</t>
  </si>
  <si>
    <t>PAESI</t>
  </si>
  <si>
    <t>Marocco</t>
  </si>
  <si>
    <t>Cinese,Repubblica Popolare</t>
  </si>
  <si>
    <t>Albania</t>
  </si>
  <si>
    <t>Tunisia</t>
  </si>
  <si>
    <t>India</t>
  </si>
  <si>
    <t>Ucraina</t>
  </si>
  <si>
    <t>Stati Uniti d'America</t>
  </si>
  <si>
    <t>Bangladesh</t>
  </si>
  <si>
    <t>Filippine</t>
  </si>
  <si>
    <t>Egitto</t>
  </si>
  <si>
    <t>Nigeria</t>
  </si>
  <si>
    <t>Pakistan</t>
  </si>
  <si>
    <t>Sri Lanka (ex Ceylon)</t>
  </si>
  <si>
    <t>Senegal</t>
  </si>
  <si>
    <t>Brasile</t>
  </si>
  <si>
    <t>Altri Paesi</t>
  </si>
  <si>
    <t>Totale</t>
  </si>
  <si>
    <t>Classi di età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</si>
  <si>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</si>
  <si>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</si>
  <si>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</si>
  <si>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</si>
  <si>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</si>
  <si>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</si>
  <si>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</si>
  <si>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</si>
  <si>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</si>
  <si>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(a) L'informazione sulla cittadinanza riportata sul documento di soggiorno al momento dell'elaborazione non consente un'esatta distinzione tra i cittadini dei tre Stati</t>
  </si>
  <si>
    <t>60 e più</t>
  </si>
  <si>
    <t>Mali</t>
  </si>
  <si>
    <t>Gambia</t>
  </si>
  <si>
    <t>Serbia/Kosovo/Montenegro (a)</t>
  </si>
  <si>
    <t>Ghana</t>
  </si>
  <si>
    <t>Afghanistan</t>
  </si>
  <si>
    <r>
      <t xml:space="preserve">Tavola 16.2.4 </t>
    </r>
    <r>
      <rPr>
        <i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</si>
</sst>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);\(#,##0\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7"/>
      <color indexed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0" fillId="0" borderId="0" xfId="0" applyFill="1"/>
    <xf numFmtId="0" fontId="6" fillId="0" borderId="0" xfId="0" applyFont="1" applyFill="1"/>
    <xf numFmtId="0" fontId="7" fillId="0" borderId="0" xfId="5" quotePrefix="1" applyFont="1" applyFill="1" applyAlignment="1">
      <alignment horizontal="left"/>
    </xf>
    <xf numFmtId="41" fontId="7" fillId="0" borderId="0" xfId="2" applyFont="1" applyAlignment="1">
      <alignment horizontal="right"/>
    </xf>
    <xf numFmtId="0" fontId="3" fillId="0" borderId="0" xfId="3" applyFont="1"/>
    <xf numFmtId="0" fontId="12" fillId="0" borderId="0" xfId="5" applyFont="1" applyFill="1" applyAlignment="1">
      <alignment horizontal="left"/>
    </xf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Continuous"/>
    </xf>
    <xf numFmtId="0" fontId="2" fillId="0" borderId="0" xfId="3" applyFont="1"/>
    <xf numFmtId="49" fontId="9" fillId="0" borderId="0" xfId="3" applyNumberFormat="1" applyFont="1" applyAlignment="1">
      <alignment horizontal="left"/>
    </xf>
    <xf numFmtId="3" fontId="13" fillId="0" borderId="0" xfId="3" applyNumberFormat="1" applyFont="1" applyAlignment="1">
      <alignment horizontal="centerContinuous"/>
    </xf>
    <xf numFmtId="0" fontId="13" fillId="0" borderId="0" xfId="3" applyFont="1"/>
    <xf numFmtId="0" fontId="3" fillId="0" borderId="1" xfId="3" applyFont="1" applyBorder="1"/>
    <xf numFmtId="165" fontId="3" fillId="0" borderId="0" xfId="3" applyNumberFormat="1" applyFont="1" applyAlignment="1"/>
    <xf numFmtId="165" fontId="10" fillId="0" borderId="0" xfId="3" applyNumberFormat="1"/>
    <xf numFmtId="165" fontId="11" fillId="0" borderId="0" xfId="3" applyNumberFormat="1" applyFont="1"/>
    <xf numFmtId="165" fontId="3" fillId="0" borderId="0" xfId="3" applyNumberFormat="1" applyFont="1"/>
    <xf numFmtId="165" fontId="8" fillId="0" borderId="0" xfId="5" quotePrefix="1" applyNumberFormat="1" applyFont="1" applyFill="1" applyAlignment="1">
      <alignment horizontal="left"/>
    </xf>
    <xf numFmtId="0" fontId="13" fillId="0" borderId="1" xfId="4" applyFont="1" applyBorder="1"/>
    <xf numFmtId="41" fontId="3" fillId="0" borderId="3" xfId="2" applyFont="1" applyBorder="1" applyAlignment="1">
      <alignment vertical="center"/>
    </xf>
    <xf numFmtId="0" fontId="3" fillId="0" borderId="0" xfId="4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64" fontId="3" fillId="0" borderId="0" xfId="0" quotePrefix="1" applyNumberFormat="1" applyFont="1" applyFill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/>
    </xf>
    <xf numFmtId="0" fontId="6" fillId="0" borderId="2" xfId="4" applyFont="1" applyBorder="1"/>
    <xf numFmtId="49" fontId="5" fillId="0" borderId="0" xfId="0" applyNumberFormat="1" applyFont="1" applyBorder="1" applyAlignment="1">
      <alignment vertical="center"/>
    </xf>
    <xf numFmtId="41" fontId="3" fillId="0" borderId="0" xfId="2" applyFont="1" applyAlignment="1">
      <alignment horizontal="right" vertical="center"/>
    </xf>
    <xf numFmtId="0" fontId="0" fillId="0" borderId="0" xfId="0" applyFill="1" applyAlignment="1">
      <alignment vertical="center"/>
    </xf>
    <xf numFmtId="41" fontId="5" fillId="0" borderId="0" xfId="1" applyFont="1" applyBorder="1" applyAlignment="1">
      <alignment horizontal="center" vertical="center"/>
    </xf>
    <xf numFmtId="165" fontId="3" fillId="0" borderId="0" xfId="2" applyNumberFormat="1" applyFont="1" applyAlignment="1">
      <alignment horizontal="right" vertical="center"/>
    </xf>
    <xf numFmtId="41" fontId="3" fillId="0" borderId="4" xfId="2" applyFont="1" applyBorder="1" applyAlignment="1">
      <alignment vertical="center"/>
    </xf>
    <xf numFmtId="0" fontId="3" fillId="0" borderId="1" xfId="4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1" fontId="5" fillId="0" borderId="1" xfId="2" applyFont="1" applyBorder="1" applyAlignment="1">
      <alignment horizontal="right" vertical="center"/>
    </xf>
    <xf numFmtId="0" fontId="3" fillId="0" borderId="1" xfId="7" applyFont="1" applyBorder="1" applyAlignment="1">
      <alignment horizontal="right" vertical="center"/>
    </xf>
    <xf numFmtId="0" fontId="3" fillId="0" borderId="5" xfId="7" applyFont="1" applyBorder="1" applyAlignment="1">
      <alignment horizontal="right" vertical="center"/>
    </xf>
    <xf numFmtId="0" fontId="7" fillId="0" borderId="0" xfId="5" quotePrefix="1" applyFont="1" applyFill="1" applyAlignment="1">
      <alignment horizontal="left"/>
    </xf>
    <xf numFmtId="0" fontId="12" fillId="0" borderId="0" xfId="5" applyFont="1" applyFill="1" applyAlignment="1">
      <alignment horizontal="left"/>
    </xf>
    <xf numFmtId="41" fontId="5" fillId="0" borderId="0" xfId="1" applyFont="1" applyBorder="1" applyAlignment="1">
      <alignment vertical="center"/>
    </xf>
    <xf numFmtId="0" fontId="3" fillId="0" borderId="0" xfId="3" applyFont="1" applyBorder="1"/>
    <xf numFmtId="0" fontId="3" fillId="0" borderId="0" xfId="7" applyFont="1" applyBorder="1" applyAlignment="1">
      <alignment vertical="center"/>
    </xf>
    <xf numFmtId="0" fontId="6" fillId="0" borderId="0" xfId="0" applyFont="1" applyFill="1" applyBorder="1"/>
    <xf numFmtId="41" fontId="5" fillId="0" borderId="0" xfId="2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41" fontId="0" fillId="0" borderId="0" xfId="0" applyNumberFormat="1" applyFill="1"/>
    <xf numFmtId="49" fontId="3" fillId="0" borderId="2" xfId="4" applyNumberFormat="1" applyFont="1" applyBorder="1" applyAlignment="1">
      <alignment horizontal="left" vertical="center"/>
    </xf>
    <xf numFmtId="49" fontId="3" fillId="0" borderId="1" xfId="4" applyNumberFormat="1" applyFont="1" applyBorder="1" applyAlignment="1">
      <alignment horizontal="left" vertical="center"/>
    </xf>
    <xf numFmtId="0" fontId="3" fillId="0" borderId="0" xfId="3" applyFont="1" applyAlignment="1">
      <alignment horizontal="left" vertical="center" wrapText="1"/>
    </xf>
    <xf numFmtId="0" fontId="3" fillId="0" borderId="5" xfId="7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</cellXfs>
  <cellStyles count="8">
    <cellStyle name="Migliaia [0]" xfId="1" builtinId="6"/>
    <cellStyle name="Migliaia [0] 2" xfId="2"/>
    <cellStyle name="Migliaia [0] 2 2" xfId="6"/>
    <cellStyle name="Normale" xfId="0" builtinId="0"/>
    <cellStyle name="Normale 2" xfId="3"/>
    <cellStyle name="Normale 2 2" xfId="7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14</xdr:col>
      <xdr:colOff>76200</xdr:colOff>
      <xdr:row>2</xdr:row>
      <xdr:rowOff>76200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47725" y="0"/>
          <a:ext cx="6591300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2015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0</xdr:rowOff>
    </xdr:from>
    <xdr:to>
      <xdr:col>14</xdr:col>
      <xdr:colOff>114300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85825" y="0"/>
          <a:ext cx="6591300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2015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 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workbookViewId="0">
      <selection activeCell="C7" sqref="C7:C30"/>
    </sheetView>
  </sheetViews>
  <sheetFormatPr defaultRowHeight="15" x14ac:dyDescent="0.25"/>
  <cols>
    <col min="1" max="1" width="3.140625" style="1" customWidth="1"/>
    <col min="2" max="2" width="0.7109375" style="1" customWidth="1"/>
    <col min="3" max="3" width="21.7109375" style="1" customWidth="1"/>
    <col min="4" max="15" width="7.7109375" style="1" customWidth="1"/>
    <col min="16" max="16384" width="9.140625" style="1"/>
  </cols>
  <sheetData>
    <row r="1" spans="1:15" s="5" customFormat="1" ht="12" customHeight="1" x14ac:dyDescent="0.2">
      <c r="A1" s="7" t="s">
        <v>39</v>
      </c>
      <c r="B1" s="7"/>
      <c r="C1" s="7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</row>
    <row r="2" spans="1:15" s="5" customFormat="1" ht="9" customHeight="1" x14ac:dyDescent="0.2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</row>
    <row r="3" spans="1:15" s="5" customFormat="1" ht="9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40"/>
    </row>
    <row r="4" spans="1:15" s="2" customFormat="1" ht="10.5" customHeight="1" x14ac:dyDescent="0.2">
      <c r="A4" s="25"/>
      <c r="B4" s="25"/>
      <c r="C4" s="46" t="s">
        <v>4</v>
      </c>
      <c r="D4" s="49" t="s">
        <v>22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1"/>
    </row>
    <row r="5" spans="1:15" s="2" customFormat="1" ht="10.5" customHeight="1" x14ac:dyDescent="0.2">
      <c r="A5" s="19"/>
      <c r="B5" s="19"/>
      <c r="C5" s="47"/>
      <c r="D5" s="35" t="s">
        <v>23</v>
      </c>
      <c r="E5" s="35" t="s">
        <v>24</v>
      </c>
      <c r="F5" s="35" t="s">
        <v>25</v>
      </c>
      <c r="G5" s="35" t="s">
        <v>26</v>
      </c>
      <c r="H5" s="35" t="s">
        <v>27</v>
      </c>
      <c r="I5" s="35" t="s">
        <v>28</v>
      </c>
      <c r="J5" s="35" t="s">
        <v>29</v>
      </c>
      <c r="K5" s="35" t="s">
        <v>30</v>
      </c>
      <c r="L5" s="35" t="s">
        <v>31</v>
      </c>
      <c r="M5" s="35" t="s">
        <v>33</v>
      </c>
      <c r="N5" s="36" t="s">
        <v>21</v>
      </c>
      <c r="O5" s="42"/>
    </row>
    <row r="6" spans="1:15" ht="11.25" customHeight="1" x14ac:dyDescent="0.2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39"/>
    </row>
    <row r="7" spans="1:15" ht="9" customHeight="1" x14ac:dyDescent="0.25">
      <c r="A7" s="20">
        <v>1</v>
      </c>
      <c r="B7" s="21"/>
      <c r="C7" s="22" t="s">
        <v>5</v>
      </c>
      <c r="D7" s="27">
        <v>5886</v>
      </c>
      <c r="E7" s="27">
        <v>2336</v>
      </c>
      <c r="F7" s="27">
        <v>1995</v>
      </c>
      <c r="G7" s="27">
        <v>1732</v>
      </c>
      <c r="H7" s="27">
        <v>1314</v>
      </c>
      <c r="I7" s="27">
        <v>724</v>
      </c>
      <c r="J7" s="27">
        <v>419</v>
      </c>
      <c r="K7" s="27">
        <v>365</v>
      </c>
      <c r="L7" s="27">
        <v>483</v>
      </c>
      <c r="M7" s="27">
        <v>2027</v>
      </c>
      <c r="N7" s="27">
        <v>17281</v>
      </c>
      <c r="O7" s="27"/>
    </row>
    <row r="8" spans="1:15" ht="9" customHeight="1" x14ac:dyDescent="0.25">
      <c r="A8" s="20">
        <v>2</v>
      </c>
      <c r="B8" s="21"/>
      <c r="C8" s="22" t="s">
        <v>15</v>
      </c>
      <c r="D8" s="27">
        <v>2068</v>
      </c>
      <c r="E8" s="27">
        <v>6723</v>
      </c>
      <c r="F8" s="27">
        <v>4292</v>
      </c>
      <c r="G8" s="27">
        <v>2252</v>
      </c>
      <c r="H8" s="27">
        <v>1093</v>
      </c>
      <c r="I8" s="27">
        <v>381</v>
      </c>
      <c r="J8" s="27">
        <v>132</v>
      </c>
      <c r="K8" s="27">
        <v>41</v>
      </c>
      <c r="L8" s="27">
        <v>19</v>
      </c>
      <c r="M8" s="27">
        <v>73</v>
      </c>
      <c r="N8" s="27">
        <v>17074</v>
      </c>
      <c r="O8" s="27"/>
    </row>
    <row r="9" spans="1:15" ht="9" customHeight="1" x14ac:dyDescent="0.25">
      <c r="A9" s="20">
        <v>3</v>
      </c>
      <c r="B9" s="21"/>
      <c r="C9" s="23" t="s">
        <v>7</v>
      </c>
      <c r="D9" s="27">
        <v>5904</v>
      </c>
      <c r="E9" s="27">
        <v>3821</v>
      </c>
      <c r="F9" s="27">
        <v>1960</v>
      </c>
      <c r="G9" s="27">
        <v>1279</v>
      </c>
      <c r="H9" s="27">
        <v>717</v>
      </c>
      <c r="I9" s="27">
        <v>497</v>
      </c>
      <c r="J9" s="27">
        <v>363</v>
      </c>
      <c r="K9" s="27">
        <v>391</v>
      </c>
      <c r="L9" s="27">
        <v>459</v>
      </c>
      <c r="M9" s="27">
        <v>1422</v>
      </c>
      <c r="N9" s="27">
        <v>16813</v>
      </c>
      <c r="O9" s="27"/>
    </row>
    <row r="10" spans="1:15" ht="9" customHeight="1" x14ac:dyDescent="0.25">
      <c r="A10" s="20">
        <v>4</v>
      </c>
      <c r="B10" s="21"/>
      <c r="C10" s="22" t="s">
        <v>6</v>
      </c>
      <c r="D10" s="27">
        <v>4846</v>
      </c>
      <c r="E10" s="27">
        <v>4780</v>
      </c>
      <c r="F10" s="27">
        <v>1791</v>
      </c>
      <c r="G10" s="27">
        <v>956</v>
      </c>
      <c r="H10" s="27">
        <v>676</v>
      </c>
      <c r="I10" s="27">
        <v>685</v>
      </c>
      <c r="J10" s="27">
        <v>427</v>
      </c>
      <c r="K10" s="27">
        <v>266</v>
      </c>
      <c r="L10" s="27">
        <v>215</v>
      </c>
      <c r="M10" s="27">
        <v>442</v>
      </c>
      <c r="N10" s="27">
        <v>15084</v>
      </c>
      <c r="O10" s="27"/>
    </row>
    <row r="11" spans="1:15" ht="9" customHeight="1" x14ac:dyDescent="0.25">
      <c r="A11" s="20">
        <v>5</v>
      </c>
      <c r="B11" s="21"/>
      <c r="C11" s="23" t="s">
        <v>16</v>
      </c>
      <c r="D11" s="27">
        <v>2561</v>
      </c>
      <c r="E11" s="27">
        <v>3070</v>
      </c>
      <c r="F11" s="27">
        <v>3865</v>
      </c>
      <c r="G11" s="27">
        <v>2446</v>
      </c>
      <c r="H11" s="27">
        <v>1298</v>
      </c>
      <c r="I11" s="27">
        <v>652</v>
      </c>
      <c r="J11" s="27">
        <v>326</v>
      </c>
      <c r="K11" s="27">
        <v>102</v>
      </c>
      <c r="L11" s="27">
        <v>46</v>
      </c>
      <c r="M11" s="27">
        <v>71</v>
      </c>
      <c r="N11" s="27">
        <v>14437</v>
      </c>
      <c r="O11" s="27"/>
    </row>
    <row r="12" spans="1:15" ht="9" customHeight="1" x14ac:dyDescent="0.25">
      <c r="A12" s="20">
        <v>6</v>
      </c>
      <c r="B12" s="21"/>
      <c r="C12" s="23" t="s">
        <v>9</v>
      </c>
      <c r="D12" s="27">
        <v>2931</v>
      </c>
      <c r="E12" s="27">
        <v>1916</v>
      </c>
      <c r="F12" s="27">
        <v>2452</v>
      </c>
      <c r="G12" s="27">
        <v>1617</v>
      </c>
      <c r="H12" s="27">
        <v>901</v>
      </c>
      <c r="I12" s="27">
        <v>561</v>
      </c>
      <c r="J12" s="27">
        <v>330</v>
      </c>
      <c r="K12" s="27">
        <v>209</v>
      </c>
      <c r="L12" s="27">
        <v>237</v>
      </c>
      <c r="M12" s="27">
        <v>608</v>
      </c>
      <c r="N12" s="27">
        <v>11762</v>
      </c>
      <c r="O12" s="27"/>
    </row>
    <row r="13" spans="1:15" ht="9" customHeight="1" x14ac:dyDescent="0.25">
      <c r="A13" s="20">
        <v>7</v>
      </c>
      <c r="B13" s="21"/>
      <c r="C13" s="23" t="s">
        <v>12</v>
      </c>
      <c r="D13" s="27">
        <v>1948</v>
      </c>
      <c r="E13" s="27">
        <v>4377</v>
      </c>
      <c r="F13" s="27">
        <v>2060</v>
      </c>
      <c r="G13" s="27">
        <v>1143</v>
      </c>
      <c r="H13" s="27">
        <v>627</v>
      </c>
      <c r="I13" s="27">
        <v>235</v>
      </c>
      <c r="J13" s="27">
        <v>95</v>
      </c>
      <c r="K13" s="27">
        <v>52</v>
      </c>
      <c r="L13" s="27">
        <v>36</v>
      </c>
      <c r="M13" s="27">
        <v>89</v>
      </c>
      <c r="N13" s="27">
        <v>10662</v>
      </c>
      <c r="O13" s="27"/>
    </row>
    <row r="14" spans="1:15" ht="9" customHeight="1" x14ac:dyDescent="0.25">
      <c r="A14" s="20">
        <v>8</v>
      </c>
      <c r="B14" s="21"/>
      <c r="C14" s="24" t="s">
        <v>10</v>
      </c>
      <c r="D14" s="27">
        <v>2943</v>
      </c>
      <c r="E14" s="27">
        <v>1548</v>
      </c>
      <c r="F14" s="27">
        <v>1735</v>
      </c>
      <c r="G14" s="27">
        <v>1346</v>
      </c>
      <c r="H14" s="27">
        <v>825</v>
      </c>
      <c r="I14" s="27">
        <v>600</v>
      </c>
      <c r="J14" s="27">
        <v>419</v>
      </c>
      <c r="K14" s="27">
        <v>346</v>
      </c>
      <c r="L14" s="27">
        <v>283</v>
      </c>
      <c r="M14" s="27">
        <v>498</v>
      </c>
      <c r="N14" s="27">
        <v>10543</v>
      </c>
      <c r="O14" s="27"/>
    </row>
    <row r="15" spans="1:15" ht="9" customHeight="1" x14ac:dyDescent="0.25">
      <c r="A15" s="20">
        <v>9</v>
      </c>
      <c r="B15" s="21"/>
      <c r="C15" s="22" t="s">
        <v>11</v>
      </c>
      <c r="D15" s="27">
        <v>3011</v>
      </c>
      <c r="E15" s="27">
        <v>2923</v>
      </c>
      <c r="F15" s="27">
        <v>1078</v>
      </c>
      <c r="G15" s="27">
        <v>714</v>
      </c>
      <c r="H15" s="27">
        <v>558</v>
      </c>
      <c r="I15" s="27">
        <v>440</v>
      </c>
      <c r="J15" s="27">
        <v>342</v>
      </c>
      <c r="K15" s="27">
        <v>277</v>
      </c>
      <c r="L15" s="27">
        <v>244</v>
      </c>
      <c r="M15" s="27">
        <v>420</v>
      </c>
      <c r="N15" s="27">
        <v>10007</v>
      </c>
      <c r="O15" s="27"/>
    </row>
    <row r="16" spans="1:15" ht="9" customHeight="1" x14ac:dyDescent="0.25">
      <c r="A16" s="20">
        <v>10</v>
      </c>
      <c r="B16" s="21"/>
      <c r="C16" s="22" t="s">
        <v>18</v>
      </c>
      <c r="D16" s="27">
        <v>2130</v>
      </c>
      <c r="E16" s="27">
        <v>3630</v>
      </c>
      <c r="F16" s="27">
        <v>1645</v>
      </c>
      <c r="G16" s="27">
        <v>1047</v>
      </c>
      <c r="H16" s="27">
        <v>690</v>
      </c>
      <c r="I16" s="27">
        <v>343</v>
      </c>
      <c r="J16" s="27">
        <v>170</v>
      </c>
      <c r="K16" s="27">
        <v>59</v>
      </c>
      <c r="L16" s="27">
        <v>32</v>
      </c>
      <c r="M16" s="27">
        <v>98</v>
      </c>
      <c r="N16" s="27">
        <v>9844</v>
      </c>
      <c r="O16" s="27"/>
    </row>
    <row r="17" spans="1:15" ht="9" customHeight="1" x14ac:dyDescent="0.25">
      <c r="A17" s="20">
        <v>11</v>
      </c>
      <c r="B17" s="21"/>
      <c r="C17" s="24" t="s">
        <v>35</v>
      </c>
      <c r="D17" s="27">
        <v>577</v>
      </c>
      <c r="E17" s="27">
        <v>4824</v>
      </c>
      <c r="F17" s="27">
        <v>1426</v>
      </c>
      <c r="G17" s="27">
        <v>451</v>
      </c>
      <c r="H17" s="27">
        <v>135</v>
      </c>
      <c r="I17" s="27">
        <v>34</v>
      </c>
      <c r="J17" s="27">
        <v>13</v>
      </c>
      <c r="K17" s="27">
        <v>3</v>
      </c>
      <c r="L17" s="27">
        <v>1</v>
      </c>
      <c r="M17" s="27">
        <v>0</v>
      </c>
      <c r="N17" s="27">
        <v>7464</v>
      </c>
      <c r="O17" s="27"/>
    </row>
    <row r="18" spans="1:15" ht="9" customHeight="1" x14ac:dyDescent="0.25">
      <c r="A18" s="20">
        <v>12</v>
      </c>
      <c r="B18" s="21"/>
      <c r="C18" s="23" t="s">
        <v>14</v>
      </c>
      <c r="D18" s="27">
        <v>3247</v>
      </c>
      <c r="E18" s="27">
        <v>1307</v>
      </c>
      <c r="F18" s="27">
        <v>1005</v>
      </c>
      <c r="G18" s="27">
        <v>834</v>
      </c>
      <c r="H18" s="27">
        <v>438</v>
      </c>
      <c r="I18" s="27">
        <v>182</v>
      </c>
      <c r="J18" s="27">
        <v>101</v>
      </c>
      <c r="K18" s="27">
        <v>58</v>
      </c>
      <c r="L18" s="27">
        <v>45</v>
      </c>
      <c r="M18" s="27">
        <v>111</v>
      </c>
      <c r="N18" s="27">
        <v>7328</v>
      </c>
      <c r="O18" s="27"/>
    </row>
    <row r="19" spans="1:15" ht="9" customHeight="1" x14ac:dyDescent="0.25">
      <c r="A19" s="20">
        <v>13</v>
      </c>
      <c r="B19" s="21"/>
      <c r="C19" s="22" t="s">
        <v>34</v>
      </c>
      <c r="D19" s="27">
        <v>217</v>
      </c>
      <c r="E19" s="27">
        <v>3146</v>
      </c>
      <c r="F19" s="27">
        <v>1311</v>
      </c>
      <c r="G19" s="27">
        <v>431</v>
      </c>
      <c r="H19" s="27">
        <v>168</v>
      </c>
      <c r="I19" s="27">
        <v>47</v>
      </c>
      <c r="J19" s="27">
        <v>25</v>
      </c>
      <c r="K19" s="27">
        <v>7</v>
      </c>
      <c r="L19" s="27">
        <v>4</v>
      </c>
      <c r="M19" s="27">
        <v>4</v>
      </c>
      <c r="N19" s="27">
        <v>5360</v>
      </c>
      <c r="O19" s="27"/>
    </row>
    <row r="20" spans="1:15" ht="9" customHeight="1" x14ac:dyDescent="0.25">
      <c r="A20" s="20">
        <v>14</v>
      </c>
      <c r="B20" s="21"/>
      <c r="C20" s="22" t="s">
        <v>36</v>
      </c>
      <c r="D20" s="27">
        <v>2021</v>
      </c>
      <c r="E20" s="27">
        <v>979</v>
      </c>
      <c r="F20" s="27">
        <v>598</v>
      </c>
      <c r="G20" s="27">
        <v>437</v>
      </c>
      <c r="H20" s="27">
        <v>275</v>
      </c>
      <c r="I20" s="27">
        <v>207</v>
      </c>
      <c r="J20" s="27">
        <v>161</v>
      </c>
      <c r="K20" s="27">
        <v>130</v>
      </c>
      <c r="L20" s="27">
        <v>103</v>
      </c>
      <c r="M20" s="27">
        <v>204</v>
      </c>
      <c r="N20" s="27">
        <v>5115</v>
      </c>
      <c r="O20" s="27"/>
    </row>
    <row r="21" spans="1:15" ht="9" customHeight="1" x14ac:dyDescent="0.25">
      <c r="A21" s="20">
        <v>15</v>
      </c>
      <c r="B21" s="21"/>
      <c r="C21" s="22" t="s">
        <v>17</v>
      </c>
      <c r="D21" s="27">
        <v>1793</v>
      </c>
      <c r="E21" s="27">
        <v>685</v>
      </c>
      <c r="F21" s="27">
        <v>603</v>
      </c>
      <c r="G21" s="27">
        <v>531</v>
      </c>
      <c r="H21" s="27">
        <v>417</v>
      </c>
      <c r="I21" s="27">
        <v>324</v>
      </c>
      <c r="J21" s="27">
        <v>199</v>
      </c>
      <c r="K21" s="27">
        <v>137</v>
      </c>
      <c r="L21" s="27">
        <v>108</v>
      </c>
      <c r="M21" s="27">
        <v>173</v>
      </c>
      <c r="N21" s="27">
        <v>4970</v>
      </c>
      <c r="O21" s="27"/>
    </row>
    <row r="22" spans="1:15" ht="9" customHeight="1" x14ac:dyDescent="0.25">
      <c r="A22" s="20">
        <v>16</v>
      </c>
      <c r="B22" s="21"/>
      <c r="C22" s="22" t="s">
        <v>37</v>
      </c>
      <c r="D22" s="27">
        <v>768</v>
      </c>
      <c r="E22" s="27">
        <v>1539</v>
      </c>
      <c r="F22" s="27">
        <v>1010</v>
      </c>
      <c r="G22" s="27">
        <v>559</v>
      </c>
      <c r="H22" s="27">
        <v>352</v>
      </c>
      <c r="I22" s="27">
        <v>152</v>
      </c>
      <c r="J22" s="27">
        <v>53</v>
      </c>
      <c r="K22" s="27">
        <v>17</v>
      </c>
      <c r="L22" s="27">
        <v>20</v>
      </c>
      <c r="M22" s="27">
        <v>12</v>
      </c>
      <c r="N22" s="27">
        <v>4482</v>
      </c>
      <c r="O22" s="27"/>
    </row>
    <row r="23" spans="1:15" ht="9" customHeight="1" x14ac:dyDescent="0.25">
      <c r="A23" s="20">
        <v>17</v>
      </c>
      <c r="B23" s="21"/>
      <c r="C23" s="24" t="s">
        <v>19</v>
      </c>
      <c r="D23" s="27">
        <v>555</v>
      </c>
      <c r="E23" s="27">
        <v>954</v>
      </c>
      <c r="F23" s="27">
        <v>717</v>
      </c>
      <c r="G23" s="27">
        <v>673</v>
      </c>
      <c r="H23" s="27">
        <v>464</v>
      </c>
      <c r="I23" s="27">
        <v>282</v>
      </c>
      <c r="J23" s="27">
        <v>173</v>
      </c>
      <c r="K23" s="27">
        <v>137</v>
      </c>
      <c r="L23" s="27">
        <v>92</v>
      </c>
      <c r="M23" s="27">
        <v>101</v>
      </c>
      <c r="N23" s="27">
        <v>4148</v>
      </c>
      <c r="O23" s="27"/>
    </row>
    <row r="24" spans="1:15" ht="9" customHeight="1" x14ac:dyDescent="0.25">
      <c r="A24" s="20">
        <v>18</v>
      </c>
      <c r="B24" s="21"/>
      <c r="C24" s="24" t="s">
        <v>13</v>
      </c>
      <c r="D24" s="27">
        <v>1657</v>
      </c>
      <c r="E24" s="27">
        <v>592</v>
      </c>
      <c r="F24" s="27">
        <v>313</v>
      </c>
      <c r="G24" s="27">
        <v>412</v>
      </c>
      <c r="H24" s="27">
        <v>339</v>
      </c>
      <c r="I24" s="27">
        <v>252</v>
      </c>
      <c r="J24" s="27">
        <v>146</v>
      </c>
      <c r="K24" s="27">
        <v>107</v>
      </c>
      <c r="L24" s="27">
        <v>65</v>
      </c>
      <c r="M24" s="27">
        <v>120</v>
      </c>
      <c r="N24" s="27">
        <v>4003</v>
      </c>
      <c r="O24" s="27"/>
    </row>
    <row r="25" spans="1:15" ht="9" customHeight="1" x14ac:dyDescent="0.25">
      <c r="A25" s="20">
        <v>19</v>
      </c>
      <c r="B25" s="21"/>
      <c r="C25" s="23" t="s">
        <v>38</v>
      </c>
      <c r="D25" s="27">
        <v>213</v>
      </c>
      <c r="E25" s="27">
        <v>2169</v>
      </c>
      <c r="F25" s="27">
        <v>938</v>
      </c>
      <c r="G25" s="27">
        <v>344</v>
      </c>
      <c r="H25" s="27">
        <v>156</v>
      </c>
      <c r="I25" s="27">
        <v>60</v>
      </c>
      <c r="J25" s="27">
        <v>17</v>
      </c>
      <c r="K25" s="27">
        <v>9</v>
      </c>
      <c r="L25" s="27">
        <v>8</v>
      </c>
      <c r="M25" s="27">
        <v>13</v>
      </c>
      <c r="N25" s="27">
        <v>3927</v>
      </c>
      <c r="O25" s="27"/>
    </row>
    <row r="26" spans="1:15" ht="9" customHeight="1" x14ac:dyDescent="0.25">
      <c r="A26" s="20">
        <v>20</v>
      </c>
      <c r="B26" s="21"/>
      <c r="C26" s="22" t="s">
        <v>8</v>
      </c>
      <c r="D26" s="27">
        <v>1083</v>
      </c>
      <c r="E26" s="27">
        <v>540</v>
      </c>
      <c r="F26" s="27">
        <v>696</v>
      </c>
      <c r="G26" s="27">
        <v>579</v>
      </c>
      <c r="H26" s="27">
        <v>356</v>
      </c>
      <c r="I26" s="27">
        <v>187</v>
      </c>
      <c r="J26" s="27">
        <v>125</v>
      </c>
      <c r="K26" s="27">
        <v>77</v>
      </c>
      <c r="L26" s="27">
        <v>52</v>
      </c>
      <c r="M26" s="27">
        <v>180</v>
      </c>
      <c r="N26" s="27">
        <v>3875</v>
      </c>
      <c r="O26" s="27"/>
    </row>
    <row r="27" spans="1:15" ht="9" customHeight="1" x14ac:dyDescent="0.25">
      <c r="A27" s="20"/>
      <c r="B27" s="21"/>
      <c r="C27" s="2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9" customHeight="1" x14ac:dyDescent="0.25">
      <c r="A28" s="20"/>
      <c r="B28" s="21"/>
      <c r="C28" s="22" t="s">
        <v>20</v>
      </c>
      <c r="D28" s="27">
        <v>11607</v>
      </c>
      <c r="E28" s="27">
        <v>12591</v>
      </c>
      <c r="F28" s="27">
        <v>9792</v>
      </c>
      <c r="G28" s="27">
        <v>6916</v>
      </c>
      <c r="H28" s="27">
        <v>4480</v>
      </c>
      <c r="I28" s="27">
        <v>2711</v>
      </c>
      <c r="J28" s="27">
        <v>1830</v>
      </c>
      <c r="K28" s="27">
        <v>1329</v>
      </c>
      <c r="L28" s="27">
        <v>1052</v>
      </c>
      <c r="M28" s="27">
        <v>2449</v>
      </c>
      <c r="N28" s="27">
        <v>54757</v>
      </c>
      <c r="O28" s="27"/>
    </row>
    <row r="29" spans="1:15" ht="9" customHeight="1" x14ac:dyDescent="0.25">
      <c r="A29" s="20"/>
      <c r="B29" s="21"/>
      <c r="C29" s="2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9" customHeight="1" x14ac:dyDescent="0.25">
      <c r="A30" s="20"/>
      <c r="B30" s="21"/>
      <c r="C30" s="26" t="s">
        <v>21</v>
      </c>
      <c r="D30" s="43">
        <v>57966</v>
      </c>
      <c r="E30" s="43">
        <v>64450</v>
      </c>
      <c r="F30" s="43">
        <v>41282</v>
      </c>
      <c r="G30" s="43">
        <v>26699</v>
      </c>
      <c r="H30" s="43">
        <v>16279</v>
      </c>
      <c r="I30" s="43">
        <v>9556</v>
      </c>
      <c r="J30" s="43">
        <v>5866</v>
      </c>
      <c r="K30" s="43">
        <v>4119</v>
      </c>
      <c r="L30" s="43">
        <v>3604</v>
      </c>
      <c r="M30" s="43">
        <v>9115</v>
      </c>
      <c r="N30" s="43">
        <v>238936</v>
      </c>
      <c r="O30" s="43"/>
    </row>
    <row r="31" spans="1:15" ht="11.25" customHeight="1" x14ac:dyDescent="0.25">
      <c r="A31" s="51" t="s">
        <v>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9"/>
    </row>
    <row r="32" spans="1:15" ht="9" customHeight="1" x14ac:dyDescent="0.25">
      <c r="A32" s="20">
        <v>1</v>
      </c>
      <c r="B32" s="21"/>
      <c r="C32" s="22" t="s">
        <v>5</v>
      </c>
      <c r="D32" s="27">
        <v>3171</v>
      </c>
      <c r="E32" s="27">
        <v>640</v>
      </c>
      <c r="F32" s="27">
        <v>923</v>
      </c>
      <c r="G32" s="27">
        <v>916</v>
      </c>
      <c r="H32" s="27">
        <v>719</v>
      </c>
      <c r="I32" s="27">
        <v>397</v>
      </c>
      <c r="J32" s="27">
        <v>204</v>
      </c>
      <c r="K32" s="27">
        <v>128</v>
      </c>
      <c r="L32" s="27">
        <v>113</v>
      </c>
      <c r="M32" s="27">
        <v>685</v>
      </c>
      <c r="N32" s="27">
        <v>7896</v>
      </c>
      <c r="O32" s="27"/>
    </row>
    <row r="33" spans="1:15" ht="9" customHeight="1" x14ac:dyDescent="0.25">
      <c r="A33" s="20">
        <v>2</v>
      </c>
      <c r="B33" s="21"/>
      <c r="C33" s="22" t="s">
        <v>15</v>
      </c>
      <c r="D33" s="27">
        <v>1109</v>
      </c>
      <c r="E33" s="27">
        <v>5143</v>
      </c>
      <c r="F33" s="27">
        <v>3452</v>
      </c>
      <c r="G33" s="27">
        <v>1739</v>
      </c>
      <c r="H33" s="27">
        <v>863</v>
      </c>
      <c r="I33" s="27">
        <v>278</v>
      </c>
      <c r="J33" s="27">
        <v>92</v>
      </c>
      <c r="K33" s="27">
        <v>24</v>
      </c>
      <c r="L33" s="27">
        <v>8</v>
      </c>
      <c r="M33" s="27">
        <v>9</v>
      </c>
      <c r="N33" s="27">
        <v>12717</v>
      </c>
      <c r="O33" s="27"/>
    </row>
    <row r="34" spans="1:15" ht="9" customHeight="1" x14ac:dyDescent="0.25">
      <c r="A34" s="20">
        <v>3</v>
      </c>
      <c r="B34" s="21"/>
      <c r="C34" s="23" t="s">
        <v>7</v>
      </c>
      <c r="D34" s="27">
        <v>3431</v>
      </c>
      <c r="E34" s="27">
        <v>1183</v>
      </c>
      <c r="F34" s="27">
        <v>778</v>
      </c>
      <c r="G34" s="27">
        <v>614</v>
      </c>
      <c r="H34" s="27">
        <v>348</v>
      </c>
      <c r="I34" s="27">
        <v>278</v>
      </c>
      <c r="J34" s="27">
        <v>170</v>
      </c>
      <c r="K34" s="27">
        <v>159</v>
      </c>
      <c r="L34" s="27">
        <v>159</v>
      </c>
      <c r="M34" s="27">
        <v>654</v>
      </c>
      <c r="N34" s="27">
        <v>7774</v>
      </c>
      <c r="O34" s="27"/>
    </row>
    <row r="35" spans="1:15" ht="9" customHeight="1" x14ac:dyDescent="0.25">
      <c r="A35" s="20">
        <v>4</v>
      </c>
      <c r="B35" s="21"/>
      <c r="C35" s="22" t="s">
        <v>6</v>
      </c>
      <c r="D35" s="27">
        <v>2636</v>
      </c>
      <c r="E35" s="27">
        <v>1748</v>
      </c>
      <c r="F35" s="27">
        <v>636</v>
      </c>
      <c r="G35" s="27">
        <v>392</v>
      </c>
      <c r="H35" s="27">
        <v>296</v>
      </c>
      <c r="I35" s="27">
        <v>338</v>
      </c>
      <c r="J35" s="27">
        <v>208</v>
      </c>
      <c r="K35" s="27">
        <v>122</v>
      </c>
      <c r="L35" s="27">
        <v>89</v>
      </c>
      <c r="M35" s="27">
        <v>234</v>
      </c>
      <c r="N35" s="27">
        <v>6699</v>
      </c>
      <c r="O35" s="27"/>
    </row>
    <row r="36" spans="1:15" ht="9" customHeight="1" x14ac:dyDescent="0.25">
      <c r="A36" s="20">
        <v>5</v>
      </c>
      <c r="B36" s="21"/>
      <c r="C36" s="23" t="s">
        <v>16</v>
      </c>
      <c r="D36" s="27">
        <v>1492</v>
      </c>
      <c r="E36" s="27">
        <v>2715</v>
      </c>
      <c r="F36" s="27">
        <v>3370</v>
      </c>
      <c r="G36" s="27">
        <v>2083</v>
      </c>
      <c r="H36" s="27">
        <v>1061</v>
      </c>
      <c r="I36" s="27">
        <v>520</v>
      </c>
      <c r="J36" s="27">
        <v>266</v>
      </c>
      <c r="K36" s="27">
        <v>78</v>
      </c>
      <c r="L36" s="27">
        <v>34</v>
      </c>
      <c r="M36" s="27">
        <v>30</v>
      </c>
      <c r="N36" s="27">
        <v>11649</v>
      </c>
      <c r="O36" s="27"/>
    </row>
    <row r="37" spans="1:15" ht="9" customHeight="1" x14ac:dyDescent="0.25">
      <c r="A37" s="20">
        <v>6</v>
      </c>
      <c r="B37" s="21"/>
      <c r="C37" s="23" t="s">
        <v>9</v>
      </c>
      <c r="D37" s="27">
        <v>1663</v>
      </c>
      <c r="E37" s="27">
        <v>1085</v>
      </c>
      <c r="F37" s="27">
        <v>1195</v>
      </c>
      <c r="G37" s="27">
        <v>880</v>
      </c>
      <c r="H37" s="27">
        <v>523</v>
      </c>
      <c r="I37" s="27">
        <v>297</v>
      </c>
      <c r="J37" s="27">
        <v>162</v>
      </c>
      <c r="K37" s="27">
        <v>88</v>
      </c>
      <c r="L37" s="27">
        <v>85</v>
      </c>
      <c r="M37" s="27">
        <v>259</v>
      </c>
      <c r="N37" s="27">
        <v>6237</v>
      </c>
      <c r="O37" s="27"/>
    </row>
    <row r="38" spans="1:15" ht="9" customHeight="1" x14ac:dyDescent="0.25">
      <c r="A38" s="20">
        <v>7</v>
      </c>
      <c r="B38" s="21"/>
      <c r="C38" s="23" t="s">
        <v>12</v>
      </c>
      <c r="D38" s="27">
        <v>1259</v>
      </c>
      <c r="E38" s="27">
        <v>3601</v>
      </c>
      <c r="F38" s="27">
        <v>1570</v>
      </c>
      <c r="G38" s="27">
        <v>852</v>
      </c>
      <c r="H38" s="27">
        <v>447</v>
      </c>
      <c r="I38" s="27">
        <v>172</v>
      </c>
      <c r="J38" s="27">
        <v>65</v>
      </c>
      <c r="K38" s="27">
        <v>20</v>
      </c>
      <c r="L38" s="27">
        <v>12</v>
      </c>
      <c r="M38" s="27">
        <v>38</v>
      </c>
      <c r="N38" s="27">
        <v>8036</v>
      </c>
      <c r="O38" s="27"/>
    </row>
    <row r="39" spans="1:15" ht="9" customHeight="1" x14ac:dyDescent="0.25">
      <c r="A39" s="20">
        <v>8</v>
      </c>
      <c r="B39" s="21"/>
      <c r="C39" s="24" t="s">
        <v>10</v>
      </c>
      <c r="D39" s="27">
        <v>1540</v>
      </c>
      <c r="E39" s="27">
        <v>726</v>
      </c>
      <c r="F39" s="27">
        <v>683</v>
      </c>
      <c r="G39" s="27">
        <v>556</v>
      </c>
      <c r="H39" s="27">
        <v>332</v>
      </c>
      <c r="I39" s="27">
        <v>176</v>
      </c>
      <c r="J39" s="27">
        <v>108</v>
      </c>
      <c r="K39" s="27">
        <v>74</v>
      </c>
      <c r="L39" s="27">
        <v>60</v>
      </c>
      <c r="M39" s="27">
        <v>110</v>
      </c>
      <c r="N39" s="27">
        <v>4365</v>
      </c>
      <c r="O39" s="27"/>
    </row>
    <row r="40" spans="1:15" ht="9" customHeight="1" x14ac:dyDescent="0.25">
      <c r="A40" s="20">
        <v>9</v>
      </c>
      <c r="B40" s="21"/>
      <c r="C40" s="22" t="s">
        <v>11</v>
      </c>
      <c r="D40" s="27">
        <v>1478</v>
      </c>
      <c r="E40" s="27">
        <v>855</v>
      </c>
      <c r="F40" s="27">
        <v>310</v>
      </c>
      <c r="G40" s="27">
        <v>214</v>
      </c>
      <c r="H40" s="27">
        <v>163</v>
      </c>
      <c r="I40" s="27">
        <v>159</v>
      </c>
      <c r="J40" s="27">
        <v>150</v>
      </c>
      <c r="K40" s="27">
        <v>138</v>
      </c>
      <c r="L40" s="27">
        <v>122</v>
      </c>
      <c r="M40" s="27">
        <v>222</v>
      </c>
      <c r="N40" s="27">
        <v>3811</v>
      </c>
      <c r="O40" s="27"/>
    </row>
    <row r="41" spans="1:15" ht="9" customHeight="1" x14ac:dyDescent="0.25">
      <c r="A41" s="20">
        <v>10</v>
      </c>
      <c r="B41" s="21"/>
      <c r="C41" s="22" t="s">
        <v>18</v>
      </c>
      <c r="D41" s="27">
        <v>1348</v>
      </c>
      <c r="E41" s="27">
        <v>3397</v>
      </c>
      <c r="F41" s="27">
        <v>1370</v>
      </c>
      <c r="G41" s="27">
        <v>724</v>
      </c>
      <c r="H41" s="27">
        <v>444</v>
      </c>
      <c r="I41" s="27">
        <v>217</v>
      </c>
      <c r="J41" s="27">
        <v>106</v>
      </c>
      <c r="K41" s="27">
        <v>44</v>
      </c>
      <c r="L41" s="27">
        <v>19</v>
      </c>
      <c r="M41" s="27">
        <v>23</v>
      </c>
      <c r="N41" s="27">
        <v>7692</v>
      </c>
      <c r="O41" s="27"/>
    </row>
    <row r="42" spans="1:15" ht="9" customHeight="1" x14ac:dyDescent="0.25">
      <c r="A42" s="20">
        <v>11</v>
      </c>
      <c r="B42" s="21"/>
      <c r="C42" s="24" t="s">
        <v>35</v>
      </c>
      <c r="D42" s="27">
        <v>552</v>
      </c>
      <c r="E42" s="27">
        <v>4781</v>
      </c>
      <c r="F42" s="27">
        <v>1396</v>
      </c>
      <c r="G42" s="27">
        <v>443</v>
      </c>
      <c r="H42" s="27">
        <v>128</v>
      </c>
      <c r="I42" s="27">
        <v>33</v>
      </c>
      <c r="J42" s="27">
        <v>12</v>
      </c>
      <c r="K42" s="27">
        <v>3</v>
      </c>
      <c r="L42" s="27">
        <v>0</v>
      </c>
      <c r="M42" s="27">
        <v>0</v>
      </c>
      <c r="N42" s="27">
        <v>7348</v>
      </c>
      <c r="O42" s="27"/>
    </row>
    <row r="43" spans="1:15" ht="9" customHeight="1" x14ac:dyDescent="0.25">
      <c r="A43" s="20">
        <v>12</v>
      </c>
      <c r="B43" s="21"/>
      <c r="C43" s="23" t="s">
        <v>14</v>
      </c>
      <c r="D43" s="27">
        <v>2177</v>
      </c>
      <c r="E43" s="27">
        <v>910</v>
      </c>
      <c r="F43" s="27">
        <v>590</v>
      </c>
      <c r="G43" s="27">
        <v>562</v>
      </c>
      <c r="H43" s="27">
        <v>269</v>
      </c>
      <c r="I43" s="27">
        <v>112</v>
      </c>
      <c r="J43" s="27">
        <v>74</v>
      </c>
      <c r="K43" s="27">
        <v>30</v>
      </c>
      <c r="L43" s="27">
        <v>18</v>
      </c>
      <c r="M43" s="27">
        <v>47</v>
      </c>
      <c r="N43" s="27">
        <v>4789</v>
      </c>
      <c r="O43" s="27"/>
    </row>
    <row r="44" spans="1:15" ht="9" customHeight="1" x14ac:dyDescent="0.25">
      <c r="A44" s="20">
        <v>13</v>
      </c>
      <c r="B44" s="21"/>
      <c r="C44" s="22" t="s">
        <v>34</v>
      </c>
      <c r="D44" s="27">
        <v>206</v>
      </c>
      <c r="E44" s="27">
        <v>3110</v>
      </c>
      <c r="F44" s="27">
        <v>1295</v>
      </c>
      <c r="G44" s="27">
        <v>420</v>
      </c>
      <c r="H44" s="27">
        <v>167</v>
      </c>
      <c r="I44" s="27">
        <v>45</v>
      </c>
      <c r="J44" s="27">
        <v>24</v>
      </c>
      <c r="K44" s="27">
        <v>5</v>
      </c>
      <c r="L44" s="27">
        <v>3</v>
      </c>
      <c r="M44" s="27">
        <v>2</v>
      </c>
      <c r="N44" s="27">
        <v>5277</v>
      </c>
      <c r="O44" s="27"/>
    </row>
    <row r="45" spans="1:15" ht="9" customHeight="1" x14ac:dyDescent="0.25">
      <c r="A45" s="20">
        <v>14</v>
      </c>
      <c r="B45" s="21"/>
      <c r="C45" s="22" t="s">
        <v>36</v>
      </c>
      <c r="D45" s="27">
        <v>1140</v>
      </c>
      <c r="E45" s="27">
        <v>477</v>
      </c>
      <c r="F45" s="27">
        <v>269</v>
      </c>
      <c r="G45" s="27">
        <v>211</v>
      </c>
      <c r="H45" s="27">
        <v>120</v>
      </c>
      <c r="I45" s="27">
        <v>89</v>
      </c>
      <c r="J45" s="27">
        <v>66</v>
      </c>
      <c r="K45" s="27">
        <v>50</v>
      </c>
      <c r="L45" s="27">
        <v>42</v>
      </c>
      <c r="M45" s="27">
        <v>72</v>
      </c>
      <c r="N45" s="27">
        <v>2536</v>
      </c>
      <c r="O45" s="27"/>
    </row>
    <row r="46" spans="1:15" ht="9" customHeight="1" x14ac:dyDescent="0.25">
      <c r="A46" s="20">
        <v>15</v>
      </c>
      <c r="B46" s="21"/>
      <c r="C46" s="22" t="s">
        <v>17</v>
      </c>
      <c r="D46" s="27">
        <v>902</v>
      </c>
      <c r="E46" s="27">
        <v>312</v>
      </c>
      <c r="F46" s="27">
        <v>192</v>
      </c>
      <c r="G46" s="27">
        <v>189</v>
      </c>
      <c r="H46" s="27">
        <v>176</v>
      </c>
      <c r="I46" s="27">
        <v>125</v>
      </c>
      <c r="J46" s="27">
        <v>65</v>
      </c>
      <c r="K46" s="27">
        <v>52</v>
      </c>
      <c r="L46" s="27">
        <v>38</v>
      </c>
      <c r="M46" s="27">
        <v>58</v>
      </c>
      <c r="N46" s="27">
        <v>2109</v>
      </c>
      <c r="O46" s="27"/>
    </row>
    <row r="47" spans="1:15" ht="9" customHeight="1" x14ac:dyDescent="0.25">
      <c r="A47" s="20">
        <v>16</v>
      </c>
      <c r="B47" s="21"/>
      <c r="C47" s="22" t="s">
        <v>37</v>
      </c>
      <c r="D47" s="27">
        <v>440</v>
      </c>
      <c r="E47" s="27">
        <v>1428</v>
      </c>
      <c r="F47" s="27">
        <v>878</v>
      </c>
      <c r="G47" s="27">
        <v>410</v>
      </c>
      <c r="H47" s="27">
        <v>245</v>
      </c>
      <c r="I47" s="27">
        <v>98</v>
      </c>
      <c r="J47" s="27">
        <v>38</v>
      </c>
      <c r="K47" s="27">
        <v>10</v>
      </c>
      <c r="L47" s="27">
        <v>14</v>
      </c>
      <c r="M47" s="27">
        <v>2</v>
      </c>
      <c r="N47" s="27">
        <v>3563</v>
      </c>
      <c r="O47" s="27"/>
    </row>
    <row r="48" spans="1:15" ht="9" customHeight="1" x14ac:dyDescent="0.25">
      <c r="A48" s="20">
        <v>17</v>
      </c>
      <c r="B48" s="21"/>
      <c r="C48" s="24" t="s">
        <v>19</v>
      </c>
      <c r="D48" s="27">
        <v>263</v>
      </c>
      <c r="E48" s="27">
        <v>371</v>
      </c>
      <c r="F48" s="27">
        <v>247</v>
      </c>
      <c r="G48" s="27">
        <v>218</v>
      </c>
      <c r="H48" s="27">
        <v>129</v>
      </c>
      <c r="I48" s="27">
        <v>89</v>
      </c>
      <c r="J48" s="27">
        <v>54</v>
      </c>
      <c r="K48" s="27">
        <v>41</v>
      </c>
      <c r="L48" s="27">
        <v>18</v>
      </c>
      <c r="M48" s="27">
        <v>24</v>
      </c>
      <c r="N48" s="27">
        <v>1454</v>
      </c>
      <c r="O48" s="27"/>
    </row>
    <row r="49" spans="1:16" ht="9" customHeight="1" x14ac:dyDescent="0.25">
      <c r="A49" s="20">
        <v>18</v>
      </c>
      <c r="B49" s="21"/>
      <c r="C49" s="24" t="s">
        <v>13</v>
      </c>
      <c r="D49" s="27">
        <v>812</v>
      </c>
      <c r="E49" s="27">
        <v>260</v>
      </c>
      <c r="F49" s="27">
        <v>102</v>
      </c>
      <c r="G49" s="27">
        <v>185</v>
      </c>
      <c r="H49" s="27">
        <v>151</v>
      </c>
      <c r="I49" s="27">
        <v>136</v>
      </c>
      <c r="J49" s="27">
        <v>60</v>
      </c>
      <c r="K49" s="27">
        <v>65</v>
      </c>
      <c r="L49" s="27">
        <v>27</v>
      </c>
      <c r="M49" s="27">
        <v>46</v>
      </c>
      <c r="N49" s="27">
        <v>1844</v>
      </c>
      <c r="O49" s="27"/>
    </row>
    <row r="50" spans="1:16" ht="9" customHeight="1" x14ac:dyDescent="0.25">
      <c r="A50" s="20">
        <v>19</v>
      </c>
      <c r="B50" s="21"/>
      <c r="C50" s="23" t="s">
        <v>38</v>
      </c>
      <c r="D50" s="27">
        <v>158</v>
      </c>
      <c r="E50" s="27">
        <v>2124</v>
      </c>
      <c r="F50" s="27">
        <v>914</v>
      </c>
      <c r="G50" s="27">
        <v>333</v>
      </c>
      <c r="H50" s="27">
        <v>150</v>
      </c>
      <c r="I50" s="27">
        <v>58</v>
      </c>
      <c r="J50" s="27">
        <v>16</v>
      </c>
      <c r="K50" s="27">
        <v>4</v>
      </c>
      <c r="L50" s="27">
        <v>6</v>
      </c>
      <c r="M50" s="27">
        <v>8</v>
      </c>
      <c r="N50" s="27">
        <v>3771</v>
      </c>
      <c r="O50" s="27"/>
    </row>
    <row r="51" spans="1:16" ht="9" customHeight="1" x14ac:dyDescent="0.25">
      <c r="A51" s="20">
        <v>20</v>
      </c>
      <c r="B51" s="21"/>
      <c r="C51" s="22" t="s">
        <v>8</v>
      </c>
      <c r="D51" s="27">
        <v>557</v>
      </c>
      <c r="E51" s="27">
        <v>309</v>
      </c>
      <c r="F51" s="27">
        <v>404</v>
      </c>
      <c r="G51" s="27">
        <v>350</v>
      </c>
      <c r="H51" s="27">
        <v>229</v>
      </c>
      <c r="I51" s="27">
        <v>113</v>
      </c>
      <c r="J51" s="27">
        <v>73</v>
      </c>
      <c r="K51" s="27">
        <v>44</v>
      </c>
      <c r="L51" s="27">
        <v>18</v>
      </c>
      <c r="M51" s="27">
        <v>51</v>
      </c>
      <c r="N51" s="27">
        <v>2148</v>
      </c>
      <c r="O51" s="27"/>
      <c r="P51" s="45"/>
    </row>
    <row r="52" spans="1:16" ht="9" customHeight="1" x14ac:dyDescent="0.25">
      <c r="A52" s="20"/>
      <c r="B52" s="21"/>
      <c r="C52" s="22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6" ht="9" customHeight="1" x14ac:dyDescent="0.25">
      <c r="A53" s="20"/>
      <c r="B53" s="21"/>
      <c r="C53" s="22" t="s">
        <v>20</v>
      </c>
      <c r="D53" s="27">
        <v>5925</v>
      </c>
      <c r="E53" s="27">
        <v>7091</v>
      </c>
      <c r="F53" s="27">
        <v>5041</v>
      </c>
      <c r="G53" s="27">
        <v>3410</v>
      </c>
      <c r="H53" s="27">
        <v>2157</v>
      </c>
      <c r="I53" s="27">
        <v>1331</v>
      </c>
      <c r="J53" s="27">
        <v>848</v>
      </c>
      <c r="K53" s="27">
        <v>553</v>
      </c>
      <c r="L53" s="27">
        <v>377</v>
      </c>
      <c r="M53" s="27">
        <v>789</v>
      </c>
      <c r="N53" s="27">
        <v>27522</v>
      </c>
      <c r="O53" s="27"/>
    </row>
    <row r="54" spans="1:16" ht="9" customHeight="1" x14ac:dyDescent="0.25">
      <c r="A54" s="20"/>
      <c r="B54" s="21"/>
      <c r="C54" s="2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6" ht="9" customHeight="1" x14ac:dyDescent="0.25">
      <c r="A55" s="20"/>
      <c r="B55" s="21"/>
      <c r="C55" s="26" t="s">
        <v>21</v>
      </c>
      <c r="D55" s="43">
        <v>32259</v>
      </c>
      <c r="E55" s="43">
        <v>42266</v>
      </c>
      <c r="F55" s="43">
        <v>25615</v>
      </c>
      <c r="G55" s="43">
        <v>15701</v>
      </c>
      <c r="H55" s="43">
        <v>9117</v>
      </c>
      <c r="I55" s="43">
        <v>5061</v>
      </c>
      <c r="J55" s="43">
        <v>2861</v>
      </c>
      <c r="K55" s="43">
        <v>1732</v>
      </c>
      <c r="L55" s="43">
        <v>1262</v>
      </c>
      <c r="M55" s="43">
        <v>3363</v>
      </c>
      <c r="N55" s="43">
        <v>139237</v>
      </c>
      <c r="O55" s="43"/>
    </row>
    <row r="56" spans="1:16" ht="11.25" customHeight="1" x14ac:dyDescent="0.25">
      <c r="A56" s="51" t="s">
        <v>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29"/>
    </row>
    <row r="57" spans="1:16" ht="9" customHeight="1" x14ac:dyDescent="0.25">
      <c r="A57" s="20">
        <v>1</v>
      </c>
      <c r="B57" s="21"/>
      <c r="C57" s="22" t="s">
        <v>5</v>
      </c>
      <c r="D57" s="27">
        <v>2715</v>
      </c>
      <c r="E57" s="27">
        <v>1696</v>
      </c>
      <c r="F57" s="27">
        <v>1072</v>
      </c>
      <c r="G57" s="27">
        <v>816</v>
      </c>
      <c r="H57" s="27">
        <v>595</v>
      </c>
      <c r="I57" s="27">
        <v>327</v>
      </c>
      <c r="J57" s="27">
        <v>215</v>
      </c>
      <c r="K57" s="27">
        <v>237</v>
      </c>
      <c r="L57" s="27">
        <v>370</v>
      </c>
      <c r="M57" s="27">
        <v>1342</v>
      </c>
      <c r="N57" s="27">
        <v>9385</v>
      </c>
      <c r="O57" s="27"/>
    </row>
    <row r="58" spans="1:16" ht="9" customHeight="1" x14ac:dyDescent="0.25">
      <c r="A58" s="20">
        <v>2</v>
      </c>
      <c r="B58" s="21"/>
      <c r="C58" s="22" t="s">
        <v>15</v>
      </c>
      <c r="D58" s="27">
        <v>959</v>
      </c>
      <c r="E58" s="27">
        <v>1580</v>
      </c>
      <c r="F58" s="27">
        <v>840</v>
      </c>
      <c r="G58" s="27">
        <v>513</v>
      </c>
      <c r="H58" s="27">
        <v>230</v>
      </c>
      <c r="I58" s="27">
        <v>103</v>
      </c>
      <c r="J58" s="27">
        <v>40</v>
      </c>
      <c r="K58" s="27">
        <v>17</v>
      </c>
      <c r="L58" s="27">
        <v>11</v>
      </c>
      <c r="M58" s="27">
        <v>64</v>
      </c>
      <c r="N58" s="27">
        <v>4357</v>
      </c>
      <c r="O58" s="27"/>
    </row>
    <row r="59" spans="1:16" ht="9" customHeight="1" x14ac:dyDescent="0.25">
      <c r="A59" s="20">
        <v>3</v>
      </c>
      <c r="B59" s="21"/>
      <c r="C59" s="23" t="s">
        <v>7</v>
      </c>
      <c r="D59" s="27">
        <v>2473</v>
      </c>
      <c r="E59" s="27">
        <v>2638</v>
      </c>
      <c r="F59" s="27">
        <v>1182</v>
      </c>
      <c r="G59" s="27">
        <v>665</v>
      </c>
      <c r="H59" s="27">
        <v>369</v>
      </c>
      <c r="I59" s="27">
        <v>219</v>
      </c>
      <c r="J59" s="27">
        <v>193</v>
      </c>
      <c r="K59" s="27">
        <v>232</v>
      </c>
      <c r="L59" s="27">
        <v>300</v>
      </c>
      <c r="M59" s="27">
        <v>768</v>
      </c>
      <c r="N59" s="27">
        <v>9039</v>
      </c>
      <c r="O59" s="27"/>
    </row>
    <row r="60" spans="1:16" ht="9" customHeight="1" x14ac:dyDescent="0.25">
      <c r="A60" s="20">
        <v>4</v>
      </c>
      <c r="B60" s="21"/>
      <c r="C60" s="22" t="s">
        <v>6</v>
      </c>
      <c r="D60" s="27">
        <v>2210</v>
      </c>
      <c r="E60" s="27">
        <v>3032</v>
      </c>
      <c r="F60" s="27">
        <v>1155</v>
      </c>
      <c r="G60" s="27">
        <v>564</v>
      </c>
      <c r="H60" s="27">
        <v>380</v>
      </c>
      <c r="I60" s="27">
        <v>347</v>
      </c>
      <c r="J60" s="27">
        <v>219</v>
      </c>
      <c r="K60" s="27">
        <v>144</v>
      </c>
      <c r="L60" s="27">
        <v>126</v>
      </c>
      <c r="M60" s="27">
        <v>208</v>
      </c>
      <c r="N60" s="27">
        <v>8385</v>
      </c>
      <c r="O60" s="27"/>
    </row>
    <row r="61" spans="1:16" ht="9" customHeight="1" x14ac:dyDescent="0.25">
      <c r="A61" s="20">
        <v>5</v>
      </c>
      <c r="B61" s="21"/>
      <c r="C61" s="23" t="s">
        <v>16</v>
      </c>
      <c r="D61" s="27">
        <v>1069</v>
      </c>
      <c r="E61" s="27">
        <v>355</v>
      </c>
      <c r="F61" s="27">
        <v>495</v>
      </c>
      <c r="G61" s="27">
        <v>363</v>
      </c>
      <c r="H61" s="27">
        <v>237</v>
      </c>
      <c r="I61" s="27">
        <v>132</v>
      </c>
      <c r="J61" s="27">
        <v>60</v>
      </c>
      <c r="K61" s="27">
        <v>24</v>
      </c>
      <c r="L61" s="27">
        <v>12</v>
      </c>
      <c r="M61" s="27">
        <v>41</v>
      </c>
      <c r="N61" s="27">
        <v>2788</v>
      </c>
      <c r="O61" s="27"/>
    </row>
    <row r="62" spans="1:16" ht="9" customHeight="1" x14ac:dyDescent="0.25">
      <c r="A62" s="20">
        <v>6</v>
      </c>
      <c r="B62" s="21"/>
      <c r="C62" s="23" t="s">
        <v>9</v>
      </c>
      <c r="D62" s="27">
        <v>1268</v>
      </c>
      <c r="E62" s="27">
        <v>831</v>
      </c>
      <c r="F62" s="27">
        <v>1257</v>
      </c>
      <c r="G62" s="27">
        <v>737</v>
      </c>
      <c r="H62" s="27">
        <v>378</v>
      </c>
      <c r="I62" s="27">
        <v>264</v>
      </c>
      <c r="J62" s="27">
        <v>168</v>
      </c>
      <c r="K62" s="27">
        <v>121</v>
      </c>
      <c r="L62" s="27">
        <v>152</v>
      </c>
      <c r="M62" s="27">
        <v>349</v>
      </c>
      <c r="N62" s="27">
        <v>5525</v>
      </c>
      <c r="O62" s="27"/>
    </row>
    <row r="63" spans="1:16" ht="9" customHeight="1" x14ac:dyDescent="0.25">
      <c r="A63" s="20">
        <v>7</v>
      </c>
      <c r="B63" s="21"/>
      <c r="C63" s="23" t="s">
        <v>12</v>
      </c>
      <c r="D63" s="27">
        <v>689</v>
      </c>
      <c r="E63" s="27">
        <v>776</v>
      </c>
      <c r="F63" s="27">
        <v>490</v>
      </c>
      <c r="G63" s="27">
        <v>291</v>
      </c>
      <c r="H63" s="27">
        <v>180</v>
      </c>
      <c r="I63" s="27">
        <v>63</v>
      </c>
      <c r="J63" s="27">
        <v>30</v>
      </c>
      <c r="K63" s="27">
        <v>32</v>
      </c>
      <c r="L63" s="27">
        <v>24</v>
      </c>
      <c r="M63" s="27">
        <v>51</v>
      </c>
      <c r="N63" s="27">
        <v>2626</v>
      </c>
      <c r="O63" s="27"/>
    </row>
    <row r="64" spans="1:16" ht="9" customHeight="1" x14ac:dyDescent="0.25">
      <c r="A64" s="20">
        <v>8</v>
      </c>
      <c r="B64" s="21"/>
      <c r="C64" s="24" t="s">
        <v>10</v>
      </c>
      <c r="D64" s="27">
        <v>1403</v>
      </c>
      <c r="E64" s="27">
        <v>822</v>
      </c>
      <c r="F64" s="27">
        <v>1052</v>
      </c>
      <c r="G64" s="27">
        <v>790</v>
      </c>
      <c r="H64" s="27">
        <v>493</v>
      </c>
      <c r="I64" s="27">
        <v>424</v>
      </c>
      <c r="J64" s="27">
        <v>311</v>
      </c>
      <c r="K64" s="27">
        <v>272</v>
      </c>
      <c r="L64" s="27">
        <v>223</v>
      </c>
      <c r="M64" s="27">
        <v>388</v>
      </c>
      <c r="N64" s="27">
        <v>6178</v>
      </c>
      <c r="O64" s="27"/>
    </row>
    <row r="65" spans="1:15" ht="9" customHeight="1" x14ac:dyDescent="0.25">
      <c r="A65" s="20">
        <v>9</v>
      </c>
      <c r="B65" s="21"/>
      <c r="C65" s="22" t="s">
        <v>11</v>
      </c>
      <c r="D65" s="27">
        <v>1533</v>
      </c>
      <c r="E65" s="27">
        <v>2068</v>
      </c>
      <c r="F65" s="27">
        <v>768</v>
      </c>
      <c r="G65" s="27">
        <v>500</v>
      </c>
      <c r="H65" s="27">
        <v>395</v>
      </c>
      <c r="I65" s="27">
        <v>281</v>
      </c>
      <c r="J65" s="27">
        <v>192</v>
      </c>
      <c r="K65" s="27">
        <v>139</v>
      </c>
      <c r="L65" s="27">
        <v>122</v>
      </c>
      <c r="M65" s="27">
        <v>198</v>
      </c>
      <c r="N65" s="27">
        <v>6196</v>
      </c>
      <c r="O65" s="27"/>
    </row>
    <row r="66" spans="1:15" ht="9" customHeight="1" x14ac:dyDescent="0.25">
      <c r="A66" s="20">
        <v>10</v>
      </c>
      <c r="B66" s="21"/>
      <c r="C66" s="22" t="s">
        <v>18</v>
      </c>
      <c r="D66" s="27">
        <v>782</v>
      </c>
      <c r="E66" s="27">
        <v>233</v>
      </c>
      <c r="F66" s="27">
        <v>275</v>
      </c>
      <c r="G66" s="27">
        <v>323</v>
      </c>
      <c r="H66" s="27">
        <v>246</v>
      </c>
      <c r="I66" s="27">
        <v>126</v>
      </c>
      <c r="J66" s="27">
        <v>64</v>
      </c>
      <c r="K66" s="27">
        <v>15</v>
      </c>
      <c r="L66" s="27">
        <v>13</v>
      </c>
      <c r="M66" s="27">
        <v>75</v>
      </c>
      <c r="N66" s="27">
        <v>2152</v>
      </c>
      <c r="O66" s="27"/>
    </row>
    <row r="67" spans="1:15" ht="9" customHeight="1" x14ac:dyDescent="0.25">
      <c r="A67" s="20">
        <v>11</v>
      </c>
      <c r="B67" s="21"/>
      <c r="C67" s="24" t="s">
        <v>35</v>
      </c>
      <c r="D67" s="27">
        <v>25</v>
      </c>
      <c r="E67" s="27">
        <v>43</v>
      </c>
      <c r="F67" s="27">
        <v>30</v>
      </c>
      <c r="G67" s="27">
        <v>8</v>
      </c>
      <c r="H67" s="27">
        <v>7</v>
      </c>
      <c r="I67" s="27">
        <v>1</v>
      </c>
      <c r="J67" s="27">
        <v>1</v>
      </c>
      <c r="K67" s="27">
        <v>0</v>
      </c>
      <c r="L67" s="27">
        <v>1</v>
      </c>
      <c r="M67" s="27">
        <v>0</v>
      </c>
      <c r="N67" s="27">
        <v>116</v>
      </c>
      <c r="O67" s="27"/>
    </row>
    <row r="68" spans="1:15" ht="9" customHeight="1" x14ac:dyDescent="0.25">
      <c r="A68" s="20">
        <v>12</v>
      </c>
      <c r="B68" s="21"/>
      <c r="C68" s="23" t="s">
        <v>14</v>
      </c>
      <c r="D68" s="27">
        <v>1070</v>
      </c>
      <c r="E68" s="27">
        <v>397</v>
      </c>
      <c r="F68" s="27">
        <v>415</v>
      </c>
      <c r="G68" s="27">
        <v>272</v>
      </c>
      <c r="H68" s="27">
        <v>169</v>
      </c>
      <c r="I68" s="27">
        <v>70</v>
      </c>
      <c r="J68" s="27">
        <v>27</v>
      </c>
      <c r="K68" s="27">
        <v>28</v>
      </c>
      <c r="L68" s="27">
        <v>27</v>
      </c>
      <c r="M68" s="27">
        <v>64</v>
      </c>
      <c r="N68" s="27">
        <v>2539</v>
      </c>
      <c r="O68" s="27"/>
    </row>
    <row r="69" spans="1:15" ht="9" customHeight="1" x14ac:dyDescent="0.25">
      <c r="A69" s="20">
        <v>13</v>
      </c>
      <c r="B69" s="21"/>
      <c r="C69" s="22" t="s">
        <v>34</v>
      </c>
      <c r="D69" s="27">
        <v>11</v>
      </c>
      <c r="E69" s="27">
        <v>36</v>
      </c>
      <c r="F69" s="27">
        <v>16</v>
      </c>
      <c r="G69" s="27">
        <v>11</v>
      </c>
      <c r="H69" s="27">
        <v>1</v>
      </c>
      <c r="I69" s="27">
        <v>2</v>
      </c>
      <c r="J69" s="27">
        <v>1</v>
      </c>
      <c r="K69" s="27">
        <v>2</v>
      </c>
      <c r="L69" s="27">
        <v>1</v>
      </c>
      <c r="M69" s="27">
        <v>2</v>
      </c>
      <c r="N69" s="27">
        <v>83</v>
      </c>
      <c r="O69" s="27"/>
    </row>
    <row r="70" spans="1:15" ht="9" customHeight="1" x14ac:dyDescent="0.25">
      <c r="A70" s="20">
        <v>14</v>
      </c>
      <c r="B70" s="21"/>
      <c r="C70" s="22" t="s">
        <v>36</v>
      </c>
      <c r="D70" s="27">
        <v>881</v>
      </c>
      <c r="E70" s="27">
        <v>502</v>
      </c>
      <c r="F70" s="27">
        <v>329</v>
      </c>
      <c r="G70" s="27">
        <v>226</v>
      </c>
      <c r="H70" s="27">
        <v>155</v>
      </c>
      <c r="I70" s="27">
        <v>118</v>
      </c>
      <c r="J70" s="27">
        <v>95</v>
      </c>
      <c r="K70" s="27">
        <v>80</v>
      </c>
      <c r="L70" s="27">
        <v>61</v>
      </c>
      <c r="M70" s="27">
        <v>132</v>
      </c>
      <c r="N70" s="27">
        <v>2579</v>
      </c>
      <c r="O70" s="27"/>
    </row>
    <row r="71" spans="1:15" ht="9" customHeight="1" x14ac:dyDescent="0.25">
      <c r="A71" s="20">
        <v>15</v>
      </c>
      <c r="B71" s="21"/>
      <c r="C71" s="22" t="s">
        <v>17</v>
      </c>
      <c r="D71" s="27">
        <v>891</v>
      </c>
      <c r="E71" s="27">
        <v>373</v>
      </c>
      <c r="F71" s="27">
        <v>411</v>
      </c>
      <c r="G71" s="27">
        <v>342</v>
      </c>
      <c r="H71" s="27">
        <v>241</v>
      </c>
      <c r="I71" s="27">
        <v>199</v>
      </c>
      <c r="J71" s="27">
        <v>134</v>
      </c>
      <c r="K71" s="27">
        <v>85</v>
      </c>
      <c r="L71" s="27">
        <v>70</v>
      </c>
      <c r="M71" s="27">
        <v>115</v>
      </c>
      <c r="N71" s="27">
        <v>2861</v>
      </c>
      <c r="O71" s="27"/>
    </row>
    <row r="72" spans="1:15" ht="9" customHeight="1" x14ac:dyDescent="0.25">
      <c r="A72" s="20">
        <v>16</v>
      </c>
      <c r="B72" s="21"/>
      <c r="C72" s="22" t="s">
        <v>37</v>
      </c>
      <c r="D72" s="27">
        <v>328</v>
      </c>
      <c r="E72" s="27">
        <v>111</v>
      </c>
      <c r="F72" s="27">
        <v>132</v>
      </c>
      <c r="G72" s="27">
        <v>149</v>
      </c>
      <c r="H72" s="27">
        <v>107</v>
      </c>
      <c r="I72" s="27">
        <v>54</v>
      </c>
      <c r="J72" s="27">
        <v>15</v>
      </c>
      <c r="K72" s="27">
        <v>7</v>
      </c>
      <c r="L72" s="27">
        <v>6</v>
      </c>
      <c r="M72" s="27">
        <v>10</v>
      </c>
      <c r="N72" s="27">
        <v>919</v>
      </c>
      <c r="O72" s="27"/>
    </row>
    <row r="73" spans="1:15" ht="9" customHeight="1" x14ac:dyDescent="0.25">
      <c r="A73" s="20">
        <v>17</v>
      </c>
      <c r="B73" s="21"/>
      <c r="C73" s="24" t="s">
        <v>19</v>
      </c>
      <c r="D73" s="27">
        <v>292</v>
      </c>
      <c r="E73" s="27">
        <v>583</v>
      </c>
      <c r="F73" s="27">
        <v>470</v>
      </c>
      <c r="G73" s="27">
        <v>455</v>
      </c>
      <c r="H73" s="27">
        <v>335</v>
      </c>
      <c r="I73" s="27">
        <v>193</v>
      </c>
      <c r="J73" s="27">
        <v>119</v>
      </c>
      <c r="K73" s="27">
        <v>96</v>
      </c>
      <c r="L73" s="27">
        <v>74</v>
      </c>
      <c r="M73" s="27">
        <v>77</v>
      </c>
      <c r="N73" s="27">
        <v>2694</v>
      </c>
      <c r="O73" s="27"/>
    </row>
    <row r="74" spans="1:15" ht="9" customHeight="1" x14ac:dyDescent="0.25">
      <c r="A74" s="20">
        <v>18</v>
      </c>
      <c r="B74" s="21"/>
      <c r="C74" s="24" t="s">
        <v>13</v>
      </c>
      <c r="D74" s="27">
        <v>845</v>
      </c>
      <c r="E74" s="27">
        <v>332</v>
      </c>
      <c r="F74" s="27">
        <v>211</v>
      </c>
      <c r="G74" s="27">
        <v>227</v>
      </c>
      <c r="H74" s="27">
        <v>188</v>
      </c>
      <c r="I74" s="27">
        <v>116</v>
      </c>
      <c r="J74" s="27">
        <v>86</v>
      </c>
      <c r="K74" s="27">
        <v>42</v>
      </c>
      <c r="L74" s="27">
        <v>38</v>
      </c>
      <c r="M74" s="27">
        <v>74</v>
      </c>
      <c r="N74" s="27">
        <v>2159</v>
      </c>
      <c r="O74" s="27"/>
    </row>
    <row r="75" spans="1:15" ht="9" customHeight="1" x14ac:dyDescent="0.25">
      <c r="A75" s="20">
        <v>19</v>
      </c>
      <c r="B75" s="21"/>
      <c r="C75" s="23" t="s">
        <v>38</v>
      </c>
      <c r="D75" s="27">
        <v>55</v>
      </c>
      <c r="E75" s="27">
        <v>45</v>
      </c>
      <c r="F75" s="27">
        <v>24</v>
      </c>
      <c r="G75" s="27">
        <v>11</v>
      </c>
      <c r="H75" s="27">
        <v>6</v>
      </c>
      <c r="I75" s="27">
        <v>2</v>
      </c>
      <c r="J75" s="27">
        <v>1</v>
      </c>
      <c r="K75" s="27">
        <v>5</v>
      </c>
      <c r="L75" s="27">
        <v>2</v>
      </c>
      <c r="M75" s="27">
        <v>5</v>
      </c>
      <c r="N75" s="27">
        <v>156</v>
      </c>
      <c r="O75" s="27"/>
    </row>
    <row r="76" spans="1:15" ht="9" customHeight="1" x14ac:dyDescent="0.25">
      <c r="A76" s="20">
        <v>20</v>
      </c>
      <c r="B76" s="21"/>
      <c r="C76" s="22" t="s">
        <v>8</v>
      </c>
      <c r="D76" s="27">
        <v>526</v>
      </c>
      <c r="E76" s="27">
        <v>231</v>
      </c>
      <c r="F76" s="27">
        <v>292</v>
      </c>
      <c r="G76" s="27">
        <v>229</v>
      </c>
      <c r="H76" s="27">
        <v>127</v>
      </c>
      <c r="I76" s="27">
        <v>74</v>
      </c>
      <c r="J76" s="27">
        <v>52</v>
      </c>
      <c r="K76" s="27">
        <v>33</v>
      </c>
      <c r="L76" s="27">
        <v>34</v>
      </c>
      <c r="M76" s="27">
        <v>129</v>
      </c>
      <c r="N76" s="27">
        <v>1727</v>
      </c>
      <c r="O76" s="27"/>
    </row>
    <row r="77" spans="1:15" ht="9" customHeight="1" x14ac:dyDescent="0.25">
      <c r="A77" s="20"/>
      <c r="B77" s="21"/>
      <c r="C77" s="22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9" customHeight="1" x14ac:dyDescent="0.25">
      <c r="A78" s="20"/>
      <c r="B78" s="21"/>
      <c r="C78" s="22" t="s">
        <v>20</v>
      </c>
      <c r="D78" s="27">
        <v>5682</v>
      </c>
      <c r="E78" s="27">
        <v>5500</v>
      </c>
      <c r="F78" s="27">
        <v>4751</v>
      </c>
      <c r="G78" s="27">
        <v>3506</v>
      </c>
      <c r="H78" s="27">
        <v>2323</v>
      </c>
      <c r="I78" s="27">
        <v>1380</v>
      </c>
      <c r="J78" s="27">
        <v>982</v>
      </c>
      <c r="K78" s="27">
        <v>776</v>
      </c>
      <c r="L78" s="27">
        <v>675</v>
      </c>
      <c r="M78" s="27">
        <v>1660</v>
      </c>
      <c r="N78" s="27">
        <v>27235</v>
      </c>
      <c r="O78" s="27"/>
    </row>
    <row r="79" spans="1:15" ht="9" customHeight="1" x14ac:dyDescent="0.25">
      <c r="A79" s="20"/>
      <c r="B79" s="21"/>
      <c r="C79" s="2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9" customHeight="1" x14ac:dyDescent="0.25">
      <c r="A80" s="31"/>
      <c r="B80" s="32"/>
      <c r="C80" s="33" t="s">
        <v>21</v>
      </c>
      <c r="D80" s="34">
        <v>25707</v>
      </c>
      <c r="E80" s="34">
        <v>22184</v>
      </c>
      <c r="F80" s="34">
        <v>15667</v>
      </c>
      <c r="G80" s="34">
        <v>10998</v>
      </c>
      <c r="H80" s="34">
        <v>7162</v>
      </c>
      <c r="I80" s="34">
        <v>4495</v>
      </c>
      <c r="J80" s="34">
        <v>3005</v>
      </c>
      <c r="K80" s="34">
        <v>2387</v>
      </c>
      <c r="L80" s="34">
        <v>2342</v>
      </c>
      <c r="M80" s="34">
        <v>5752</v>
      </c>
      <c r="N80" s="34">
        <v>99699</v>
      </c>
      <c r="O80" s="43"/>
    </row>
    <row r="81" spans="1:22" s="5" customFormat="1" ht="9" customHeight="1" x14ac:dyDescent="0.2">
      <c r="A81" s="3" t="s">
        <v>3</v>
      </c>
      <c r="B81" s="14"/>
      <c r="C81" s="14"/>
      <c r="D81" s="14"/>
      <c r="E81" s="15"/>
      <c r="F81" s="15"/>
      <c r="G81" s="15"/>
      <c r="H81" s="15"/>
      <c r="I81" s="15"/>
      <c r="J81" s="16"/>
      <c r="K81" s="15"/>
      <c r="L81" s="15"/>
      <c r="M81" s="17"/>
      <c r="N81" s="18"/>
      <c r="O81" s="17"/>
      <c r="P81" s="17"/>
      <c r="Q81" s="17"/>
      <c r="R81" s="17"/>
      <c r="S81" s="17"/>
      <c r="T81" s="17"/>
      <c r="U81" s="17"/>
      <c r="V81" s="17"/>
    </row>
    <row r="82" spans="1:22" s="5" customFormat="1" ht="9" customHeight="1" x14ac:dyDescent="0.15">
      <c r="A82" s="48" t="s">
        <v>32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6"/>
    </row>
  </sheetData>
  <mergeCells count="6">
    <mergeCell ref="C4:C5"/>
    <mergeCell ref="A82:M82"/>
    <mergeCell ref="D4:N4"/>
    <mergeCell ref="A6:N6"/>
    <mergeCell ref="A31:N31"/>
    <mergeCell ref="A56:N56"/>
  </mergeCells>
  <phoneticPr fontId="0" type="noConversion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abSelected="1" topLeftCell="A25" workbookViewId="0">
      <selection activeCell="C57" sqref="C57:C80"/>
    </sheetView>
  </sheetViews>
  <sheetFormatPr defaultRowHeight="15" x14ac:dyDescent="0.25"/>
  <cols>
    <col min="1" max="1" width="3.140625" style="1" customWidth="1"/>
    <col min="2" max="2" width="0.7109375" style="1" customWidth="1"/>
    <col min="3" max="3" width="21.7109375" style="1" customWidth="1"/>
    <col min="4" max="15" width="7.7109375" style="1" customWidth="1"/>
    <col min="16" max="16384" width="9.140625" style="1"/>
  </cols>
  <sheetData>
    <row r="1" spans="1:15" s="5" customFormat="1" ht="12" customHeight="1" x14ac:dyDescent="0.2">
      <c r="A1" s="7" t="s">
        <v>39</v>
      </c>
      <c r="B1" s="7"/>
      <c r="C1" s="7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</row>
    <row r="2" spans="1:15" s="5" customFormat="1" ht="9" customHeight="1" x14ac:dyDescent="0.2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</row>
    <row r="3" spans="1:15" s="5" customFormat="1" ht="9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40"/>
    </row>
    <row r="4" spans="1:15" s="2" customFormat="1" ht="10.5" customHeight="1" x14ac:dyDescent="0.2">
      <c r="A4" s="25"/>
      <c r="B4" s="25"/>
      <c r="C4" s="46" t="s">
        <v>4</v>
      </c>
      <c r="D4" s="49" t="s">
        <v>22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1"/>
    </row>
    <row r="5" spans="1:15" s="2" customFormat="1" ht="10.5" customHeight="1" x14ac:dyDescent="0.2">
      <c r="A5" s="19"/>
      <c r="B5" s="19"/>
      <c r="C5" s="47"/>
      <c r="D5" s="35" t="s">
        <v>23</v>
      </c>
      <c r="E5" s="35" t="s">
        <v>24</v>
      </c>
      <c r="F5" s="35" t="s">
        <v>25</v>
      </c>
      <c r="G5" s="35" t="s">
        <v>26</v>
      </c>
      <c r="H5" s="35" t="s">
        <v>27</v>
      </c>
      <c r="I5" s="35" t="s">
        <v>28</v>
      </c>
      <c r="J5" s="35" t="s">
        <v>29</v>
      </c>
      <c r="K5" s="35" t="s">
        <v>30</v>
      </c>
      <c r="L5" s="35" t="s">
        <v>31</v>
      </c>
      <c r="M5" s="35" t="s">
        <v>33</v>
      </c>
      <c r="N5" s="36" t="s">
        <v>21</v>
      </c>
      <c r="O5" s="42"/>
    </row>
    <row r="6" spans="1:15" ht="11.25" customHeight="1" x14ac:dyDescent="0.2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39"/>
    </row>
    <row r="7" spans="1:15" ht="9" customHeight="1" x14ac:dyDescent="0.25">
      <c r="A7" s="20">
        <v>1</v>
      </c>
      <c r="B7" s="21"/>
      <c r="C7" s="22" t="s">
        <v>5</v>
      </c>
      <c r="D7" s="30">
        <f>+'dati assoluti'!D7/'dati assoluti'!$N7*100</f>
        <v>34.060528904577282</v>
      </c>
      <c r="E7" s="30">
        <f>+'dati assoluti'!E7/'dati assoluti'!$N7*100</f>
        <v>13.517736242115619</v>
      </c>
      <c r="F7" s="30">
        <f>+'dati assoluti'!F7/'dati assoluti'!$N7*100</f>
        <v>11.54447080608761</v>
      </c>
      <c r="G7" s="30">
        <f>+'dati assoluti'!G7/'dati assoluti'!$N7*100</f>
        <v>10.022568138417915</v>
      </c>
      <c r="H7" s="30">
        <f>+'dati assoluti'!H7/'dati assoluti'!$N7*100</f>
        <v>7.6037266361900349</v>
      </c>
      <c r="I7" s="30">
        <f>+'dati assoluti'!I7/'dati assoluti'!$N7*100</f>
        <v>4.189572362710491</v>
      </c>
      <c r="J7" s="30">
        <f>+'dati assoluti'!J7/'dati assoluti'!$N7*100</f>
        <v>2.4246282043863201</v>
      </c>
      <c r="K7" s="30">
        <f>+'dati assoluti'!K7/'dati assoluti'!$N7*100</f>
        <v>2.1121462878305652</v>
      </c>
      <c r="L7" s="30">
        <f>+'dati assoluti'!L7/'dati assoluti'!$N7*100</f>
        <v>2.794977142526474</v>
      </c>
      <c r="M7" s="30">
        <f>+'dati assoluti'!M7/'dati assoluti'!$N7*100</f>
        <v>11.729645275157688</v>
      </c>
      <c r="N7" s="30">
        <f>+'dati assoluti'!N7/'dati assoluti'!$N7*100</f>
        <v>100</v>
      </c>
      <c r="O7" s="27"/>
    </row>
    <row r="8" spans="1:15" ht="9" customHeight="1" x14ac:dyDescent="0.25">
      <c r="A8" s="20">
        <v>2</v>
      </c>
      <c r="B8" s="21"/>
      <c r="C8" s="22" t="s">
        <v>15</v>
      </c>
      <c r="D8" s="30">
        <f>+'dati assoluti'!D8/'dati assoluti'!$N8*100</f>
        <v>12.111983132247863</v>
      </c>
      <c r="E8" s="30">
        <f>+'dati assoluti'!E8/'dati assoluti'!$N8*100</f>
        <v>39.375658896567884</v>
      </c>
      <c r="F8" s="30">
        <f>+'dati assoluti'!F8/'dati assoluti'!$N8*100</f>
        <v>25.137636171957361</v>
      </c>
      <c r="G8" s="30">
        <f>+'dati assoluti'!G8/'dati assoluti'!$N8*100</f>
        <v>13.189645074382101</v>
      </c>
      <c r="H8" s="30">
        <f>+'dati assoluti'!H8/'dati assoluti'!$N8*100</f>
        <v>6.4015462106126266</v>
      </c>
      <c r="I8" s="30">
        <f>+'dati assoluti'!I8/'dati assoluti'!$N8*100</f>
        <v>2.2314630432236147</v>
      </c>
      <c r="J8" s="30">
        <f>+'dati assoluti'!J8/'dati assoluti'!$N8*100</f>
        <v>0.77310530631369334</v>
      </c>
      <c r="K8" s="30">
        <f>+'dati assoluti'!K8/'dati assoluti'!$N8*100</f>
        <v>0.24013119362773808</v>
      </c>
      <c r="L8" s="30">
        <f>+'dati assoluti'!L8/'dati assoluti'!$N8*100</f>
        <v>0.11128030924212252</v>
      </c>
      <c r="M8" s="30">
        <f>+'dati assoluti'!M8/'dati assoluti'!$N8*100</f>
        <v>0.42755066182499701</v>
      </c>
      <c r="N8" s="30">
        <f>+'dati assoluti'!N8/'dati assoluti'!$N8*100</f>
        <v>100</v>
      </c>
      <c r="O8" s="27"/>
    </row>
    <row r="9" spans="1:15" ht="9" customHeight="1" x14ac:dyDescent="0.25">
      <c r="A9" s="20">
        <v>3</v>
      </c>
      <c r="B9" s="21"/>
      <c r="C9" s="23" t="s">
        <v>7</v>
      </c>
      <c r="D9" s="30">
        <f>+'dati assoluti'!D9/'dati assoluti'!$N9*100</f>
        <v>35.11568429191697</v>
      </c>
      <c r="E9" s="30">
        <f>+'dati assoluti'!E9/'dati assoluti'!$N9*100</f>
        <v>22.726461666567538</v>
      </c>
      <c r="F9" s="30">
        <f>+'dati assoluti'!F9/'dati assoluti'!$N9*100</f>
        <v>11.657645869267828</v>
      </c>
      <c r="G9" s="30">
        <f>+'dati assoluti'!G9/'dati assoluti'!$N9*100</f>
        <v>7.6072087075477315</v>
      </c>
      <c r="H9" s="30">
        <f>+'dati assoluti'!H9/'dati assoluti'!$N9*100</f>
        <v>4.2645571878903228</v>
      </c>
      <c r="I9" s="30">
        <f>+'dati assoluti'!I9/'dati assoluti'!$N9*100</f>
        <v>2.9560459168500564</v>
      </c>
      <c r="J9" s="30">
        <f>+'dati assoluti'!J9/'dati assoluti'!$N9*100</f>
        <v>2.1590435972164395</v>
      </c>
      <c r="K9" s="30">
        <f>+'dati assoluti'!K9/'dati assoluti'!$N9*100</f>
        <v>2.3255813953488373</v>
      </c>
      <c r="L9" s="30">
        <f>+'dati assoluti'!L9/'dati assoluti'!$N9*100</f>
        <v>2.7300303336703742</v>
      </c>
      <c r="M9" s="30">
        <f>+'dati assoluti'!M9/'dati assoluti'!$N9*100</f>
        <v>8.4577410337239041</v>
      </c>
      <c r="N9" s="30">
        <f>+'dati assoluti'!N9/'dati assoluti'!$N9*100</f>
        <v>100</v>
      </c>
      <c r="O9" s="27"/>
    </row>
    <row r="10" spans="1:15" ht="9" customHeight="1" x14ac:dyDescent="0.25">
      <c r="A10" s="20">
        <v>4</v>
      </c>
      <c r="B10" s="21"/>
      <c r="C10" s="22" t="s">
        <v>6</v>
      </c>
      <c r="D10" s="30">
        <f>+'dati assoluti'!D10/'dati assoluti'!$N10*100</f>
        <v>32.126756828427474</v>
      </c>
      <c r="E10" s="30">
        <f>+'dati assoluti'!E10/'dati assoluti'!$N10*100</f>
        <v>31.689207106868206</v>
      </c>
      <c r="F10" s="30">
        <f>+'dati assoluti'!F10/'dati assoluti'!$N10*100</f>
        <v>11.873508353221956</v>
      </c>
      <c r="G10" s="30">
        <f>+'dati assoluti'!G10/'dati assoluti'!$N10*100</f>
        <v>6.3378414213736409</v>
      </c>
      <c r="H10" s="30">
        <f>+'dati assoluti'!H10/'dati assoluti'!$N10*100</f>
        <v>4.4815698753646247</v>
      </c>
      <c r="I10" s="30">
        <f>+'dati assoluti'!I10/'dati assoluti'!$N10*100</f>
        <v>4.5412357464863433</v>
      </c>
      <c r="J10" s="30">
        <f>+'dati assoluti'!J10/'dati assoluti'!$N10*100</f>
        <v>2.8308141076637496</v>
      </c>
      <c r="K10" s="30">
        <f>+'dati assoluti'!K10/'dati assoluti'!$N10*100</f>
        <v>1.7634579687085654</v>
      </c>
      <c r="L10" s="30">
        <f>+'dati assoluti'!L10/'dati assoluti'!$N10*100</f>
        <v>1.4253513656854946</v>
      </c>
      <c r="M10" s="30">
        <f>+'dati assoluti'!M10/'dati assoluti'!$N10*100</f>
        <v>2.9302572261999469</v>
      </c>
      <c r="N10" s="30">
        <f>+'dati assoluti'!N10/'dati assoluti'!$N10*100</f>
        <v>100</v>
      </c>
      <c r="O10" s="27"/>
    </row>
    <row r="11" spans="1:15" ht="9" customHeight="1" x14ac:dyDescent="0.25">
      <c r="A11" s="20">
        <v>5</v>
      </c>
      <c r="B11" s="21"/>
      <c r="C11" s="23" t="s">
        <v>16</v>
      </c>
      <c r="D11" s="30">
        <f>+'dati assoluti'!D11/'dati assoluti'!$N11*100</f>
        <v>17.739142481124887</v>
      </c>
      <c r="E11" s="30">
        <f>+'dati assoluti'!E11/'dati assoluti'!$N11*100</f>
        <v>21.26480570755697</v>
      </c>
      <c r="F11" s="30">
        <f>+'dati assoluti'!F11/'dati assoluti'!$N11*100</f>
        <v>26.771489921728893</v>
      </c>
      <c r="G11" s="30">
        <f>+'dati assoluti'!G11/'dati assoluti'!$N11*100</f>
        <v>16.942578097942786</v>
      </c>
      <c r="H11" s="30">
        <f>+'dati assoluti'!H11/'dati assoluti'!$N11*100</f>
        <v>8.9907875597423281</v>
      </c>
      <c r="I11" s="30">
        <f>+'dati assoluti'!I11/'dati assoluti'!$N11*100</f>
        <v>4.5161737203020014</v>
      </c>
      <c r="J11" s="30">
        <f>+'dati assoluti'!J11/'dati assoluti'!$N11*100</f>
        <v>2.2580868601510007</v>
      </c>
      <c r="K11" s="30">
        <f>+'dati assoluti'!K11/'dati assoluti'!$N11*100</f>
        <v>0.70651797464847266</v>
      </c>
      <c r="L11" s="30">
        <f>+'dati assoluti'!L11/'dati assoluti'!$N11*100</f>
        <v>0.3186257532728406</v>
      </c>
      <c r="M11" s="30">
        <f>+'dati assoluti'!M11/'dati assoluti'!$N11*100</f>
        <v>0.49179192352981921</v>
      </c>
      <c r="N11" s="30">
        <f>+'dati assoluti'!N11/'dati assoluti'!$N11*100</f>
        <v>100</v>
      </c>
      <c r="O11" s="27"/>
    </row>
    <row r="12" spans="1:15" ht="9" customHeight="1" x14ac:dyDescent="0.25">
      <c r="A12" s="20">
        <v>6</v>
      </c>
      <c r="B12" s="21"/>
      <c r="C12" s="23" t="s">
        <v>9</v>
      </c>
      <c r="D12" s="30">
        <f>+'dati assoluti'!D12/'dati assoluti'!$N12*100</f>
        <v>24.919231423227341</v>
      </c>
      <c r="E12" s="30">
        <f>+'dati assoluti'!E12/'dati assoluti'!$N12*100</f>
        <v>16.289746641727596</v>
      </c>
      <c r="F12" s="30">
        <f>+'dati assoluti'!F12/'dati assoluti'!$N12*100</f>
        <v>20.846794762795444</v>
      </c>
      <c r="G12" s="30">
        <f>+'dati assoluti'!G12/'dati assoluti'!$N12*100</f>
        <v>13.747661962251318</v>
      </c>
      <c r="H12" s="30">
        <f>+'dati assoluti'!H12/'dati assoluti'!$N12*100</f>
        <v>7.6602618602278527</v>
      </c>
      <c r="I12" s="30">
        <f>+'dati assoluti'!I12/'dati assoluti'!$N12*100</f>
        <v>4.7695970073116811</v>
      </c>
      <c r="J12" s="30">
        <f>+'dati assoluti'!J12/'dati assoluti'!$N12*100</f>
        <v>2.8056452984186362</v>
      </c>
      <c r="K12" s="30">
        <f>+'dati assoluti'!K12/'dati assoluti'!$N12*100</f>
        <v>1.7769086889984698</v>
      </c>
      <c r="L12" s="30">
        <f>+'dati assoluti'!L12/'dati assoluti'!$N12*100</f>
        <v>2.0149634415915658</v>
      </c>
      <c r="M12" s="30">
        <f>+'dati assoluti'!M12/'dati assoluti'!$N12*100</f>
        <v>5.1691889134500935</v>
      </c>
      <c r="N12" s="30">
        <f>+'dati assoluti'!N12/'dati assoluti'!$N12*100</f>
        <v>100</v>
      </c>
      <c r="O12" s="27"/>
    </row>
    <row r="13" spans="1:15" ht="9" customHeight="1" x14ac:dyDescent="0.25">
      <c r="A13" s="20">
        <v>7</v>
      </c>
      <c r="B13" s="21"/>
      <c r="C13" s="23" t="s">
        <v>12</v>
      </c>
      <c r="D13" s="30">
        <f>+'dati assoluti'!D13/'dati assoluti'!$N13*100</f>
        <v>18.270493340836616</v>
      </c>
      <c r="E13" s="30">
        <f>+'dati assoluti'!E13/'dati assoluti'!$N13*100</f>
        <v>41.052335396736069</v>
      </c>
      <c r="F13" s="30">
        <f>+'dati assoluti'!F13/'dati assoluti'!$N13*100</f>
        <v>19.320952916901142</v>
      </c>
      <c r="G13" s="30">
        <f>+'dati assoluti'!G13/'dati assoluti'!$N13*100</f>
        <v>10.72031513787282</v>
      </c>
      <c r="H13" s="30">
        <f>+'dati assoluti'!H13/'dati assoluti'!$N13*100</f>
        <v>5.880697805289814</v>
      </c>
      <c r="I13" s="30">
        <f>+'dati assoluti'!I13/'dati assoluti'!$N13*100</f>
        <v>2.2040892890639654</v>
      </c>
      <c r="J13" s="30">
        <f>+'dati assoluti'!J13/'dati assoluti'!$N13*100</f>
        <v>0.89101481898330515</v>
      </c>
      <c r="K13" s="30">
        <f>+'dati assoluti'!K13/'dati assoluti'!$N13*100</f>
        <v>0.48771337460138814</v>
      </c>
      <c r="L13" s="30">
        <f>+'dati assoluti'!L13/'dati assoluti'!$N13*100</f>
        <v>0.33764772087788408</v>
      </c>
      <c r="M13" s="30">
        <f>+'dati assoluti'!M13/'dati assoluti'!$N13*100</f>
        <v>0.83474019883699113</v>
      </c>
      <c r="N13" s="30">
        <f>+'dati assoluti'!N13/'dati assoluti'!$N13*100</f>
        <v>100</v>
      </c>
      <c r="O13" s="27"/>
    </row>
    <row r="14" spans="1:15" ht="9" customHeight="1" x14ac:dyDescent="0.25">
      <c r="A14" s="20">
        <v>8</v>
      </c>
      <c r="B14" s="21"/>
      <c r="C14" s="24" t="s">
        <v>10</v>
      </c>
      <c r="D14" s="30">
        <f>+'dati assoluti'!D14/'dati assoluti'!$N14*100</f>
        <v>27.914255904391538</v>
      </c>
      <c r="E14" s="30">
        <f>+'dati assoluti'!E14/'dati assoluti'!$N14*100</f>
        <v>14.68272787631604</v>
      </c>
      <c r="F14" s="30">
        <f>+'dati assoluti'!F14/'dati assoluti'!$N14*100</f>
        <v>16.456416579721143</v>
      </c>
      <c r="G14" s="30">
        <f>+'dati assoluti'!G14/'dati assoluti'!$N14*100</f>
        <v>12.766764677985392</v>
      </c>
      <c r="H14" s="30">
        <f>+'dati assoluti'!H14/'dati assoluti'!$N14*100</f>
        <v>7.8250972209048655</v>
      </c>
      <c r="I14" s="30">
        <f>+'dati assoluti'!I14/'dati assoluti'!$N14*100</f>
        <v>5.6909797970217202</v>
      </c>
      <c r="J14" s="30">
        <f>+'dati assoluti'!J14/'dati assoluti'!$N14*100</f>
        <v>3.9742008915868348</v>
      </c>
      <c r="K14" s="30">
        <f>+'dati assoluti'!K14/'dati assoluti'!$N14*100</f>
        <v>3.2817983496158587</v>
      </c>
      <c r="L14" s="30">
        <f>+'dati assoluti'!L14/'dati assoluti'!$N14*100</f>
        <v>2.6842454709285781</v>
      </c>
      <c r="M14" s="30">
        <f>+'dati assoluti'!M14/'dati assoluti'!$N14*100</f>
        <v>4.7235132315280284</v>
      </c>
      <c r="N14" s="30">
        <f>+'dati assoluti'!N14/'dati assoluti'!$N14*100</f>
        <v>100</v>
      </c>
      <c r="O14" s="27"/>
    </row>
    <row r="15" spans="1:15" ht="9" customHeight="1" x14ac:dyDescent="0.25">
      <c r="A15" s="20">
        <v>9</v>
      </c>
      <c r="B15" s="21"/>
      <c r="C15" s="22" t="s">
        <v>11</v>
      </c>
      <c r="D15" s="30">
        <f>+'dati assoluti'!D15/'dati assoluti'!$N15*100</f>
        <v>30.088937743579496</v>
      </c>
      <c r="E15" s="30">
        <f>+'dati assoluti'!E15/'dati assoluti'!$N15*100</f>
        <v>29.209553312681123</v>
      </c>
      <c r="F15" s="30">
        <f>+'dati assoluti'!F15/'dati assoluti'!$N15*100</f>
        <v>10.772459278505046</v>
      </c>
      <c r="G15" s="30">
        <f>+'dati assoluti'!G15/'dati assoluti'!$N15*100</f>
        <v>7.1350054961526936</v>
      </c>
      <c r="H15" s="30">
        <f>+'dati assoluti'!H15/'dati assoluti'!$N15*100</f>
        <v>5.5760967322873984</v>
      </c>
      <c r="I15" s="30">
        <f>+'dati assoluti'!I15/'dati assoluti'!$N15*100</f>
        <v>4.3969221544918557</v>
      </c>
      <c r="J15" s="30">
        <f>+'dati assoluti'!J15/'dati assoluti'!$N15*100</f>
        <v>3.417607674627761</v>
      </c>
      <c r="K15" s="30">
        <f>+'dati assoluti'!K15/'dati assoluti'!$N15*100</f>
        <v>2.7680623563505544</v>
      </c>
      <c r="L15" s="30">
        <f>+'dati assoluti'!L15/'dati assoluti'!$N15*100</f>
        <v>2.4382931947636655</v>
      </c>
      <c r="M15" s="30">
        <f>+'dati assoluti'!M15/'dati assoluti'!$N15*100</f>
        <v>4.1970620565604078</v>
      </c>
      <c r="N15" s="30">
        <f>+'dati assoluti'!N15/'dati assoluti'!$N15*100</f>
        <v>100</v>
      </c>
      <c r="O15" s="27"/>
    </row>
    <row r="16" spans="1:15" ht="9" customHeight="1" x14ac:dyDescent="0.25">
      <c r="A16" s="20">
        <v>10</v>
      </c>
      <c r="B16" s="21"/>
      <c r="C16" s="22" t="s">
        <v>18</v>
      </c>
      <c r="D16" s="30">
        <f>+'dati assoluti'!D16/'dati assoluti'!$N16*100</f>
        <v>21.637545713124744</v>
      </c>
      <c r="E16" s="30">
        <f>+'dati assoluti'!E16/'dati assoluti'!$N16*100</f>
        <v>36.875253961804141</v>
      </c>
      <c r="F16" s="30">
        <f>+'dati assoluti'!F16/'dati assoluti'!$N16*100</f>
        <v>16.710686712718406</v>
      </c>
      <c r="G16" s="30">
        <f>+'dati assoluti'!G16/'dati assoluti'!$N16*100</f>
        <v>10.63592035757822</v>
      </c>
      <c r="H16" s="30">
        <f>+'dati assoluti'!H16/'dati assoluti'!$N16*100</f>
        <v>7.009345794392523</v>
      </c>
      <c r="I16" s="30">
        <f>+'dati assoluti'!I16/'dati assoluti'!$N16*100</f>
        <v>3.4843559528646892</v>
      </c>
      <c r="J16" s="30">
        <f>+'dati assoluti'!J16/'dati assoluti'!$N16*100</f>
        <v>1.7269402681836652</v>
      </c>
      <c r="K16" s="30">
        <f>+'dati assoluti'!K16/'dati assoluti'!$N16*100</f>
        <v>0.59934985778138961</v>
      </c>
      <c r="L16" s="30">
        <f>+'dati assoluti'!L16/'dati assoluti'!$N16*100</f>
        <v>0.32507110930516048</v>
      </c>
      <c r="M16" s="30">
        <f>+'dati assoluti'!M16/'dati assoluti'!$N16*100</f>
        <v>0.99553027224705404</v>
      </c>
      <c r="N16" s="30">
        <f>+'dati assoluti'!N16/'dati assoluti'!$N16*100</f>
        <v>100</v>
      </c>
      <c r="O16" s="27"/>
    </row>
    <row r="17" spans="1:15" ht="9" customHeight="1" x14ac:dyDescent="0.25">
      <c r="A17" s="20">
        <v>11</v>
      </c>
      <c r="B17" s="21"/>
      <c r="C17" s="24" t="s">
        <v>35</v>
      </c>
      <c r="D17" s="30">
        <f>+'dati assoluti'!D17/'dati assoluti'!$N17*100</f>
        <v>7.730439442658092</v>
      </c>
      <c r="E17" s="30">
        <f>+'dati assoluti'!E17/'dati assoluti'!$N17*100</f>
        <v>64.630225080385856</v>
      </c>
      <c r="F17" s="30">
        <f>+'dati assoluti'!F17/'dati assoluti'!$N17*100</f>
        <v>19.10503751339764</v>
      </c>
      <c r="G17" s="30">
        <f>+'dati assoluti'!G17/'dati assoluti'!$N17*100</f>
        <v>6.042336548767417</v>
      </c>
      <c r="H17" s="30">
        <f>+'dati assoluti'!H17/'dati assoluti'!$N17*100</f>
        <v>1.8086816720257235</v>
      </c>
      <c r="I17" s="30">
        <f>+'dati assoluti'!I17/'dati assoluti'!$N17*100</f>
        <v>0.45551982851018225</v>
      </c>
      <c r="J17" s="30">
        <f>+'dati assoluti'!J17/'dati assoluti'!$N17*100</f>
        <v>0.17416934619506969</v>
      </c>
      <c r="K17" s="30">
        <f>+'dati assoluti'!K17/'dati assoluti'!$N17*100</f>
        <v>4.0192926045016078E-2</v>
      </c>
      <c r="L17" s="30">
        <f>+'dati assoluti'!L17/'dati assoluti'!$N17*100</f>
        <v>1.3397642015005359E-2</v>
      </c>
      <c r="M17" s="30">
        <f>+'dati assoluti'!M17/'dati assoluti'!$N17*100</f>
        <v>0</v>
      </c>
      <c r="N17" s="30">
        <f>+'dati assoluti'!N17/'dati assoluti'!$N17*100</f>
        <v>100</v>
      </c>
      <c r="O17" s="27"/>
    </row>
    <row r="18" spans="1:15" ht="9" customHeight="1" x14ac:dyDescent="0.25">
      <c r="A18" s="20">
        <v>12</v>
      </c>
      <c r="B18" s="21"/>
      <c r="C18" s="23" t="s">
        <v>14</v>
      </c>
      <c r="D18" s="30">
        <f>+'dati assoluti'!D18/'dati assoluti'!$N18*100</f>
        <v>44.309497816593883</v>
      </c>
      <c r="E18" s="30">
        <f>+'dati assoluti'!E18/'dati assoluti'!$N18*100</f>
        <v>17.835698689956331</v>
      </c>
      <c r="F18" s="30">
        <f>+'dati assoluti'!F18/'dati assoluti'!$N18*100</f>
        <v>13.714519650655021</v>
      </c>
      <c r="G18" s="30">
        <f>+'dati assoluti'!G18/'dati assoluti'!$N18*100</f>
        <v>11.381004366812226</v>
      </c>
      <c r="H18" s="30">
        <f>+'dati assoluti'!H18/'dati assoluti'!$N18*100</f>
        <v>5.9770742358078603</v>
      </c>
      <c r="I18" s="30">
        <f>+'dati assoluti'!I18/'dati assoluti'!$N18*100</f>
        <v>2.4836244541484715</v>
      </c>
      <c r="J18" s="30">
        <f>+'dati assoluti'!J18/'dati assoluti'!$N18*100</f>
        <v>1.3782751091703056</v>
      </c>
      <c r="K18" s="30">
        <f>+'dati assoluti'!K18/'dati assoluti'!$N18*100</f>
        <v>0.79148471615720517</v>
      </c>
      <c r="L18" s="30">
        <f>+'dati assoluti'!L18/'dati assoluti'!$N18*100</f>
        <v>0.61408296943231433</v>
      </c>
      <c r="M18" s="30">
        <f>+'dati assoluti'!M18/'dati assoluti'!$N18*100</f>
        <v>1.5147379912663756</v>
      </c>
      <c r="N18" s="30">
        <f>+'dati assoluti'!N18/'dati assoluti'!$N18*100</f>
        <v>100</v>
      </c>
      <c r="O18" s="27"/>
    </row>
    <row r="19" spans="1:15" ht="9" customHeight="1" x14ac:dyDescent="0.25">
      <c r="A19" s="20">
        <v>13</v>
      </c>
      <c r="B19" s="21"/>
      <c r="C19" s="22" t="s">
        <v>34</v>
      </c>
      <c r="D19" s="30">
        <f>+'dati assoluti'!D19/'dati assoluti'!$N19*100</f>
        <v>4.0485074626865671</v>
      </c>
      <c r="E19" s="30">
        <f>+'dati assoluti'!E19/'dati assoluti'!$N19*100</f>
        <v>58.694029850746269</v>
      </c>
      <c r="F19" s="30">
        <f>+'dati assoluti'!F19/'dati assoluti'!$N19*100</f>
        <v>24.458955223880597</v>
      </c>
      <c r="G19" s="30">
        <f>+'dati assoluti'!G19/'dati assoluti'!$N19*100</f>
        <v>8.0410447761194028</v>
      </c>
      <c r="H19" s="30">
        <f>+'dati assoluti'!H19/'dati assoluti'!$N19*100</f>
        <v>3.1343283582089549</v>
      </c>
      <c r="I19" s="30">
        <f>+'dati assoluti'!I19/'dati assoluti'!$N19*100</f>
        <v>0.87686567164179108</v>
      </c>
      <c r="J19" s="30">
        <f>+'dati assoluti'!J19/'dati assoluti'!$N19*100</f>
        <v>0.46641791044776115</v>
      </c>
      <c r="K19" s="30">
        <f>+'dati assoluti'!K19/'dati assoluti'!$N19*100</f>
        <v>0.13059701492537315</v>
      </c>
      <c r="L19" s="30">
        <f>+'dati assoluti'!L19/'dati assoluti'!$N19*100</f>
        <v>7.4626865671641798E-2</v>
      </c>
      <c r="M19" s="30">
        <f>+'dati assoluti'!M19/'dati assoluti'!$N19*100</f>
        <v>7.4626865671641798E-2</v>
      </c>
      <c r="N19" s="30">
        <f>+'dati assoluti'!N19/'dati assoluti'!$N19*100</f>
        <v>100</v>
      </c>
      <c r="O19" s="27"/>
    </row>
    <row r="20" spans="1:15" ht="9" customHeight="1" x14ac:dyDescent="0.25">
      <c r="A20" s="20">
        <v>14</v>
      </c>
      <c r="B20" s="21"/>
      <c r="C20" s="22" t="s">
        <v>36</v>
      </c>
      <c r="D20" s="30">
        <f>+'dati assoluti'!D20/'dati assoluti'!$N20*100</f>
        <v>39.511241446725322</v>
      </c>
      <c r="E20" s="30">
        <f>+'dati assoluti'!E20/'dati assoluti'!$N20*100</f>
        <v>19.13978494623656</v>
      </c>
      <c r="F20" s="30">
        <f>+'dati assoluti'!F20/'dati assoluti'!$N20*100</f>
        <v>11.691104594330401</v>
      </c>
      <c r="G20" s="30">
        <f>+'dati assoluti'!G20/'dati assoluti'!$N20*100</f>
        <v>8.5434995112414462</v>
      </c>
      <c r="H20" s="30">
        <f>+'dati assoluti'!H20/'dati assoluti'!$N20*100</f>
        <v>5.376344086021505</v>
      </c>
      <c r="I20" s="30">
        <f>+'dati assoluti'!I20/'dati assoluti'!$N20*100</f>
        <v>4.0469208211143695</v>
      </c>
      <c r="J20" s="30">
        <f>+'dati assoluti'!J20/'dati assoluti'!$N20*100</f>
        <v>3.1476050830889544</v>
      </c>
      <c r="K20" s="30">
        <f>+'dati assoluti'!K20/'dati assoluti'!$N20*100</f>
        <v>2.541544477028348</v>
      </c>
      <c r="L20" s="30">
        <f>+'dati assoluti'!L20/'dati assoluti'!$N20*100</f>
        <v>2.0136852394916911</v>
      </c>
      <c r="M20" s="30">
        <f>+'dati assoluti'!M20/'dati assoluti'!$N20*100</f>
        <v>3.9882697947214081</v>
      </c>
      <c r="N20" s="30">
        <f>+'dati assoluti'!N20/'dati assoluti'!$N20*100</f>
        <v>100</v>
      </c>
      <c r="O20" s="27"/>
    </row>
    <row r="21" spans="1:15" ht="9" customHeight="1" x14ac:dyDescent="0.25">
      <c r="A21" s="20">
        <v>15</v>
      </c>
      <c r="B21" s="21"/>
      <c r="C21" s="22" t="s">
        <v>17</v>
      </c>
      <c r="D21" s="30">
        <f>+'dati assoluti'!D21/'dati assoluti'!$N21*100</f>
        <v>36.076458752515087</v>
      </c>
      <c r="E21" s="30">
        <f>+'dati assoluti'!E21/'dati assoluti'!$N21*100</f>
        <v>13.782696177062373</v>
      </c>
      <c r="F21" s="30">
        <f>+'dati assoluti'!F21/'dati assoluti'!$N21*100</f>
        <v>12.132796780684105</v>
      </c>
      <c r="G21" s="30">
        <f>+'dati assoluti'!G21/'dati assoluti'!$N21*100</f>
        <v>10.684104627766599</v>
      </c>
      <c r="H21" s="30">
        <f>+'dati assoluti'!H21/'dati assoluti'!$N21*100</f>
        <v>8.3903420523138834</v>
      </c>
      <c r="I21" s="30">
        <f>+'dati assoluti'!I21/'dati assoluti'!$N21*100</f>
        <v>6.5191146881287727</v>
      </c>
      <c r="J21" s="30">
        <f>+'dati assoluti'!J21/'dati assoluti'!$N21*100</f>
        <v>4.0040241448692147</v>
      </c>
      <c r="K21" s="30">
        <f>+'dati assoluti'!K21/'dati assoluti'!$N21*100</f>
        <v>2.7565392354124749</v>
      </c>
      <c r="L21" s="30">
        <f>+'dati assoluti'!L21/'dati assoluti'!$N21*100</f>
        <v>2.1730382293762576</v>
      </c>
      <c r="M21" s="30">
        <f>+'dati assoluti'!M21/'dati assoluti'!$N21*100</f>
        <v>3.4808853118712277</v>
      </c>
      <c r="N21" s="30">
        <f>+'dati assoluti'!N21/'dati assoluti'!$N21*100</f>
        <v>100</v>
      </c>
      <c r="O21" s="27"/>
    </row>
    <row r="22" spans="1:15" ht="9" customHeight="1" x14ac:dyDescent="0.25">
      <c r="A22" s="20">
        <v>16</v>
      </c>
      <c r="B22" s="21"/>
      <c r="C22" s="22" t="s">
        <v>37</v>
      </c>
      <c r="D22" s="30">
        <f>+'dati assoluti'!D22/'dati assoluti'!$N22*100</f>
        <v>17.13520749665328</v>
      </c>
      <c r="E22" s="30">
        <f>+'dati assoluti'!E22/'dati assoluti'!$N22*100</f>
        <v>34.337349397590359</v>
      </c>
      <c r="F22" s="30">
        <f>+'dati assoluti'!F22/'dati assoluti'!$N22*100</f>
        <v>22.534582775546632</v>
      </c>
      <c r="G22" s="30">
        <f>+'dati assoluti'!G22/'dati assoluti'!$N22*100</f>
        <v>12.47211066488175</v>
      </c>
      <c r="H22" s="30">
        <f>+'dati assoluti'!H22/'dati assoluti'!$N22*100</f>
        <v>7.8536367692994196</v>
      </c>
      <c r="I22" s="30">
        <f>+'dati assoluti'!I22/'dati assoluti'!$N22*100</f>
        <v>3.3913431503792952</v>
      </c>
      <c r="J22" s="30">
        <f>+'dati assoluti'!J22/'dati assoluti'!$N22*100</f>
        <v>1.1825078090138332</v>
      </c>
      <c r="K22" s="30">
        <f>+'dati assoluti'!K22/'dati assoluti'!$N22*100</f>
        <v>0.37929495760821064</v>
      </c>
      <c r="L22" s="30">
        <f>+'dati assoluti'!L22/'dati assoluti'!$N22*100</f>
        <v>0.44622936189201251</v>
      </c>
      <c r="M22" s="30">
        <f>+'dati assoluti'!M22/'dati assoluti'!$N22*100</f>
        <v>0.2677376171352075</v>
      </c>
      <c r="N22" s="30">
        <f>+'dati assoluti'!N22/'dati assoluti'!$N22*100</f>
        <v>100</v>
      </c>
      <c r="O22" s="27"/>
    </row>
    <row r="23" spans="1:15" ht="9" customHeight="1" x14ac:dyDescent="0.25">
      <c r="A23" s="20">
        <v>17</v>
      </c>
      <c r="B23" s="21"/>
      <c r="C23" s="24" t="s">
        <v>19</v>
      </c>
      <c r="D23" s="30">
        <f>+'dati assoluti'!D23/'dati assoluti'!$N23*100</f>
        <v>13.379942140790742</v>
      </c>
      <c r="E23" s="30">
        <f>+'dati assoluti'!E23/'dati assoluti'!$N23*100</f>
        <v>22.999035679845708</v>
      </c>
      <c r="F23" s="30">
        <f>+'dati assoluti'!F23/'dati assoluti'!$N23*100</f>
        <v>17.285438765670204</v>
      </c>
      <c r="G23" s="30">
        <f>+'dati assoluti'!G23/'dati assoluti'!$N23*100</f>
        <v>16.224686595949855</v>
      </c>
      <c r="H23" s="30">
        <f>+'dati assoluti'!H23/'dati assoluti'!$N23*100</f>
        <v>11.186113789778208</v>
      </c>
      <c r="I23" s="30">
        <f>+'dati assoluti'!I23/'dati assoluti'!$N23*100</f>
        <v>6.7984570877531345</v>
      </c>
      <c r="J23" s="30">
        <f>+'dati assoluti'!J23/'dati assoluti'!$N23*100</f>
        <v>4.1706846673095468</v>
      </c>
      <c r="K23" s="30">
        <f>+'dati assoluti'!K23/'dati assoluti'!$N23*100</f>
        <v>3.3027965284474443</v>
      </c>
      <c r="L23" s="30">
        <f>+'dati assoluti'!L23/'dati assoluti'!$N23*100</f>
        <v>2.2179363548698166</v>
      </c>
      <c r="M23" s="30">
        <f>+'dati assoluti'!M23/'dati assoluti'!$N23*100</f>
        <v>2.4349083895853423</v>
      </c>
      <c r="N23" s="30">
        <f>+'dati assoluti'!N23/'dati assoluti'!$N23*100</f>
        <v>100</v>
      </c>
      <c r="O23" s="27"/>
    </row>
    <row r="24" spans="1:15" ht="9" customHeight="1" x14ac:dyDescent="0.25">
      <c r="A24" s="20">
        <v>18</v>
      </c>
      <c r="B24" s="21"/>
      <c r="C24" s="24" t="s">
        <v>13</v>
      </c>
      <c r="D24" s="30">
        <f>+'dati assoluti'!D24/'dati assoluti'!$N24*100</f>
        <v>41.393954534099429</v>
      </c>
      <c r="E24" s="30">
        <f>+'dati assoluti'!E24/'dati assoluti'!$N24*100</f>
        <v>14.78890831876093</v>
      </c>
      <c r="F24" s="30">
        <f>+'dati assoluti'!F24/'dati assoluti'!$N24*100</f>
        <v>7.8191356482638019</v>
      </c>
      <c r="G24" s="30">
        <f>+'dati assoluti'!G24/'dati assoluti'!$N24*100</f>
        <v>10.292280789407943</v>
      </c>
      <c r="H24" s="30">
        <f>+'dati assoluti'!H24/'dati assoluti'!$N24*100</f>
        <v>8.4686485136147898</v>
      </c>
      <c r="I24" s="30">
        <f>+'dati assoluti'!I24/'dati assoluti'!$N24*100</f>
        <v>6.2952785410941789</v>
      </c>
      <c r="J24" s="30">
        <f>+'dati assoluti'!J24/'dati assoluti'!$N24*100</f>
        <v>3.6472645515863098</v>
      </c>
      <c r="K24" s="30">
        <f>+'dati assoluti'!K24/'dati assoluti'!$N24*100</f>
        <v>2.6729952535598298</v>
      </c>
      <c r="L24" s="30">
        <f>+'dati assoluti'!L24/'dati assoluti'!$N24*100</f>
        <v>1.6237821633774667</v>
      </c>
      <c r="M24" s="30">
        <f>+'dati assoluti'!M24/'dati assoluti'!$N24*100</f>
        <v>2.9977516862353237</v>
      </c>
      <c r="N24" s="30">
        <f>+'dati assoluti'!N24/'dati assoluti'!$N24*100</f>
        <v>100</v>
      </c>
      <c r="O24" s="27"/>
    </row>
    <row r="25" spans="1:15" ht="9" customHeight="1" x14ac:dyDescent="0.25">
      <c r="A25" s="20">
        <v>19</v>
      </c>
      <c r="B25" s="21"/>
      <c r="C25" s="23" t="s">
        <v>38</v>
      </c>
      <c r="D25" s="30">
        <f>+'dati assoluti'!D25/'dati assoluti'!$N25*100</f>
        <v>5.4239877769289535</v>
      </c>
      <c r="E25" s="30">
        <f>+'dati assoluti'!E25/'dati assoluti'!$N25*100</f>
        <v>55.233002291825819</v>
      </c>
      <c r="F25" s="30">
        <f>+'dati assoluti'!F25/'dati assoluti'!$N25*100</f>
        <v>23.885918003565063</v>
      </c>
      <c r="G25" s="30">
        <f>+'dati assoluti'!G25/'dati assoluti'!$N25*100</f>
        <v>8.7598675833969946</v>
      </c>
      <c r="H25" s="30">
        <f>+'dati assoluti'!H25/'dati assoluti'!$N25*100</f>
        <v>3.972498090145149</v>
      </c>
      <c r="I25" s="30">
        <f>+'dati assoluti'!I25/'dati assoluti'!$N25*100</f>
        <v>1.5278838808250574</v>
      </c>
      <c r="J25" s="30">
        <f>+'dati assoluti'!J25/'dati assoluti'!$N25*100</f>
        <v>0.4329004329004329</v>
      </c>
      <c r="K25" s="30">
        <f>+'dati assoluti'!K25/'dati assoluti'!$N25*100</f>
        <v>0.22918258212375861</v>
      </c>
      <c r="L25" s="30">
        <f>+'dati assoluti'!L25/'dati assoluti'!$N25*100</f>
        <v>0.20371785077667429</v>
      </c>
      <c r="M25" s="30">
        <f>+'dati assoluti'!M25/'dati assoluti'!$N25*100</f>
        <v>0.33104150751209571</v>
      </c>
      <c r="N25" s="30">
        <f>+'dati assoluti'!N25/'dati assoluti'!$N25*100</f>
        <v>100</v>
      </c>
      <c r="O25" s="27"/>
    </row>
    <row r="26" spans="1:15" ht="9" customHeight="1" x14ac:dyDescent="0.25">
      <c r="A26" s="20">
        <v>20</v>
      </c>
      <c r="B26" s="21"/>
      <c r="C26" s="22" t="s">
        <v>8</v>
      </c>
      <c r="D26" s="30">
        <f>+'dati assoluti'!D26/'dati assoluti'!$N26*100</f>
        <v>27.948387096774191</v>
      </c>
      <c r="E26" s="30">
        <f>+'dati assoluti'!E26/'dati assoluti'!$N26*100</f>
        <v>13.93548387096774</v>
      </c>
      <c r="F26" s="30">
        <f>+'dati assoluti'!F26/'dati assoluti'!$N26*100</f>
        <v>17.961290322580645</v>
      </c>
      <c r="G26" s="30">
        <f>+'dati assoluti'!G26/'dati assoluti'!$N26*100</f>
        <v>14.941935483870969</v>
      </c>
      <c r="H26" s="30">
        <f>+'dati assoluti'!H26/'dati assoluti'!$N26*100</f>
        <v>9.1870967741935488</v>
      </c>
      <c r="I26" s="30">
        <f>+'dati assoluti'!I26/'dati assoluti'!$N26*100</f>
        <v>4.8258064516129036</v>
      </c>
      <c r="J26" s="30">
        <f>+'dati assoluti'!J26/'dati assoluti'!$N26*100</f>
        <v>3.225806451612903</v>
      </c>
      <c r="K26" s="30">
        <f>+'dati assoluti'!K26/'dati assoluti'!$N26*100</f>
        <v>1.9870967741935486</v>
      </c>
      <c r="L26" s="30">
        <f>+'dati assoluti'!L26/'dati assoluti'!$N26*100</f>
        <v>1.3419354838709678</v>
      </c>
      <c r="M26" s="30">
        <f>+'dati assoluti'!M26/'dati assoluti'!$N26*100</f>
        <v>4.645161290322581</v>
      </c>
      <c r="N26" s="30">
        <f>+'dati assoluti'!N26/'dati assoluti'!$N26*100</f>
        <v>100</v>
      </c>
      <c r="O26" s="27"/>
    </row>
    <row r="27" spans="1:15" ht="9" customHeight="1" x14ac:dyDescent="0.25">
      <c r="A27" s="20"/>
      <c r="B27" s="21"/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8"/>
    </row>
    <row r="28" spans="1:15" ht="9" customHeight="1" x14ac:dyDescent="0.25">
      <c r="A28" s="20"/>
      <c r="B28" s="21"/>
      <c r="C28" s="22" t="s">
        <v>20</v>
      </c>
      <c r="D28" s="30">
        <f>+'dati assoluti'!D28/'dati assoluti'!$N28*100</f>
        <v>21.19728984422083</v>
      </c>
      <c r="E28" s="30">
        <f>+'dati assoluti'!E28/'dati assoluti'!$N28*100</f>
        <v>22.994320360867103</v>
      </c>
      <c r="F28" s="30">
        <f>+'dati assoluti'!F28/'dati assoluti'!$N28*100</f>
        <v>17.882645141260479</v>
      </c>
      <c r="G28" s="30">
        <f>+'dati assoluti'!G28/'dati assoluti'!$N28*100</f>
        <v>12.630348631225234</v>
      </c>
      <c r="H28" s="30">
        <f>+'dati assoluti'!H28/'dati assoluti'!$N28*100</f>
        <v>8.1816023522106764</v>
      </c>
      <c r="I28" s="30">
        <f>+'dati assoluti'!I28/'dati assoluti'!$N28*100</f>
        <v>4.9509651734024871</v>
      </c>
      <c r="J28" s="30">
        <f>+'dati assoluti'!J28/'dati assoluti'!$N28*100</f>
        <v>3.3420384608360574</v>
      </c>
      <c r="K28" s="30">
        <f>+'dati assoluti'!K28/'dati assoluti'!$N28*100</f>
        <v>2.4270869477874975</v>
      </c>
      <c r="L28" s="30">
        <f>+'dati assoluti'!L28/'dati assoluti'!$N28*100</f>
        <v>1.9212155523494714</v>
      </c>
      <c r="M28" s="30">
        <f>+'dati assoluti'!M28/'dati assoluti'!$N28*100</f>
        <v>4.472487535840167</v>
      </c>
      <c r="N28" s="30">
        <f>+'dati assoluti'!N28/'dati assoluti'!$N28*100</f>
        <v>100</v>
      </c>
      <c r="O28" s="27"/>
    </row>
    <row r="29" spans="1:15" ht="9" customHeight="1" x14ac:dyDescent="0.25">
      <c r="A29" s="20"/>
      <c r="B29" s="21"/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4"/>
    </row>
    <row r="30" spans="1:15" ht="9" customHeight="1" x14ac:dyDescent="0.25">
      <c r="A30" s="20"/>
      <c r="B30" s="21"/>
      <c r="C30" s="26" t="s">
        <v>21</v>
      </c>
      <c r="D30" s="30">
        <f>+'dati assoluti'!D30/'dati assoluti'!$N30*100</f>
        <v>24.260052901195301</v>
      </c>
      <c r="E30" s="30">
        <f>+'dati assoluti'!E30/'dati assoluti'!$N30*100</f>
        <v>26.97375029296548</v>
      </c>
      <c r="F30" s="30">
        <f>+'dati assoluti'!F30/'dati assoluti'!$N30*100</f>
        <v>17.277429939397997</v>
      </c>
      <c r="G30" s="30">
        <f>+'dati assoluti'!G30/'dati assoluti'!$N30*100</f>
        <v>11.174121940603342</v>
      </c>
      <c r="H30" s="30">
        <f>+'dati assoluti'!H30/'dati assoluti'!$N30*100</f>
        <v>6.8131215053403418</v>
      </c>
      <c r="I30" s="30">
        <f>+'dati assoluti'!I30/'dati assoluti'!$N30*100</f>
        <v>3.9993973281548199</v>
      </c>
      <c r="J30" s="30">
        <f>+'dati assoluti'!J30/'dati assoluti'!$N30*100</f>
        <v>2.4550507248803024</v>
      </c>
      <c r="K30" s="30">
        <f>+'dati assoluti'!K30/'dati assoluti'!$N30*100</f>
        <v>1.7238925904844813</v>
      </c>
      <c r="L30" s="30">
        <f>+'dati assoluti'!L30/'dati assoluti'!$N30*100</f>
        <v>1.5083537014095825</v>
      </c>
      <c r="M30" s="30">
        <f>+'dati assoluti'!M30/'dati assoluti'!$N30*100</f>
        <v>3.8148290755683529</v>
      </c>
      <c r="N30" s="30">
        <f>+'dati assoluti'!N30/'dati assoluti'!$N30*100</f>
        <v>100</v>
      </c>
      <c r="O30" s="43"/>
    </row>
    <row r="31" spans="1:15" ht="11.25" customHeight="1" x14ac:dyDescent="0.25">
      <c r="A31" s="51" t="s">
        <v>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9"/>
    </row>
    <row r="32" spans="1:15" ht="9" customHeight="1" x14ac:dyDescent="0.25">
      <c r="A32" s="20">
        <v>1</v>
      </c>
      <c r="B32" s="21"/>
      <c r="C32" s="22" t="s">
        <v>5</v>
      </c>
      <c r="D32" s="30">
        <f>+'dati assoluti'!D32/'dati assoluti'!$N32*100</f>
        <v>40.159574468085104</v>
      </c>
      <c r="E32" s="30">
        <f>+'dati assoluti'!E32/'dati assoluti'!$N32*100</f>
        <v>8.1053698074974676</v>
      </c>
      <c r="F32" s="30">
        <f>+'dati assoluti'!F32/'dati assoluti'!$N32*100</f>
        <v>11.689463019250253</v>
      </c>
      <c r="G32" s="30">
        <f>+'dati assoluti'!G32/'dati assoluti'!$N32*100</f>
        <v>11.600810536980751</v>
      </c>
      <c r="H32" s="30">
        <f>+'dati assoluti'!H32/'dati assoluti'!$N32*100</f>
        <v>9.105876393110437</v>
      </c>
      <c r="I32" s="30">
        <f>+'dati assoluti'!I32/'dati assoluti'!$N32*100</f>
        <v>5.0278622087132723</v>
      </c>
      <c r="J32" s="30">
        <f>+'dati assoluti'!J32/'dati assoluti'!$N32*100</f>
        <v>2.5835866261398177</v>
      </c>
      <c r="K32" s="30">
        <f>+'dati assoluti'!K32/'dati assoluti'!$N32*100</f>
        <v>1.6210739614994936</v>
      </c>
      <c r="L32" s="30">
        <f>+'dati assoluti'!L32/'dati assoluti'!$N32*100</f>
        <v>1.4311043566362716</v>
      </c>
      <c r="M32" s="30">
        <f>+'dati assoluti'!M32/'dati assoluti'!$N32*100</f>
        <v>8.6752786220871325</v>
      </c>
      <c r="N32" s="30">
        <f>+'dati assoluti'!N32/'dati assoluti'!$N32*100</f>
        <v>100</v>
      </c>
      <c r="O32" s="27"/>
    </row>
    <row r="33" spans="1:15" ht="9" customHeight="1" x14ac:dyDescent="0.25">
      <c r="A33" s="20">
        <v>2</v>
      </c>
      <c r="B33" s="21"/>
      <c r="C33" s="22" t="s">
        <v>15</v>
      </c>
      <c r="D33" s="30">
        <f>+'dati assoluti'!D33/'dati assoluti'!$N33*100</f>
        <v>8.7206102068097824</v>
      </c>
      <c r="E33" s="30">
        <f>+'dati assoluti'!E33/'dati assoluti'!$N33*100</f>
        <v>40.441928127703072</v>
      </c>
      <c r="F33" s="30">
        <f>+'dati assoluti'!F33/'dati assoluti'!$N33*100</f>
        <v>27.144766847526931</v>
      </c>
      <c r="G33" s="30">
        <f>+'dati assoluti'!G33/'dati assoluti'!$N33*100</f>
        <v>13.674608791381615</v>
      </c>
      <c r="H33" s="30">
        <f>+'dati assoluti'!H33/'dati assoluti'!$N33*100</f>
        <v>6.7861917118817328</v>
      </c>
      <c r="I33" s="30">
        <f>+'dati assoluti'!I33/'dati assoluti'!$N33*100</f>
        <v>2.1860501690650311</v>
      </c>
      <c r="J33" s="30">
        <f>+'dati assoluti'!J33/'dati assoluti'!$N33*100</f>
        <v>0.72344106314382328</v>
      </c>
      <c r="K33" s="30">
        <f>+'dati assoluti'!K33/'dati assoluti'!$N33*100</f>
        <v>0.18872375560273649</v>
      </c>
      <c r="L33" s="30">
        <f>+'dati assoluti'!L33/'dati assoluti'!$N33*100</f>
        <v>6.2907918534245502E-2</v>
      </c>
      <c r="M33" s="30">
        <f>+'dati assoluti'!M33/'dati assoluti'!$N33*100</f>
        <v>7.0771408351026188E-2</v>
      </c>
      <c r="N33" s="30">
        <f>+'dati assoluti'!N33/'dati assoluti'!$N33*100</f>
        <v>100</v>
      </c>
      <c r="O33" s="27"/>
    </row>
    <row r="34" spans="1:15" ht="9" customHeight="1" x14ac:dyDescent="0.25">
      <c r="A34" s="20">
        <v>3</v>
      </c>
      <c r="B34" s="21"/>
      <c r="C34" s="23" t="s">
        <v>7</v>
      </c>
      <c r="D34" s="30">
        <f>+'dati assoluti'!D34/'dati assoluti'!$N34*100</f>
        <v>44.134293799845643</v>
      </c>
      <c r="E34" s="30">
        <f>+'dati assoluti'!E34/'dati assoluti'!$N34*100</f>
        <v>15.217391304347828</v>
      </c>
      <c r="F34" s="30">
        <f>+'dati assoluti'!F34/'dati assoluti'!$N34*100</f>
        <v>10.007718034473887</v>
      </c>
      <c r="G34" s="30">
        <f>+'dati assoluti'!G34/'dati assoluti'!$N34*100</f>
        <v>7.8981219449446876</v>
      </c>
      <c r="H34" s="30">
        <f>+'dati assoluti'!H34/'dati assoluti'!$N34*100</f>
        <v>4.4764599948546442</v>
      </c>
      <c r="I34" s="30">
        <f>+'dati assoluti'!I34/'dati assoluti'!$N34*100</f>
        <v>3.5760226395677899</v>
      </c>
      <c r="J34" s="30">
        <f>+'dati assoluti'!J34/'dati assoluti'!$N34*100</f>
        <v>2.1867764342680731</v>
      </c>
      <c r="K34" s="30">
        <f>+'dati assoluti'!K34/'dati assoluti'!$N34*100</f>
        <v>2.045279135580139</v>
      </c>
      <c r="L34" s="30">
        <f>+'dati assoluti'!L34/'dati assoluti'!$N34*100</f>
        <v>2.045279135580139</v>
      </c>
      <c r="M34" s="30">
        <f>+'dati assoluti'!M34/'dati assoluti'!$N34*100</f>
        <v>8.4126575765371747</v>
      </c>
      <c r="N34" s="30">
        <f>+'dati assoluti'!N34/'dati assoluti'!$N34*100</f>
        <v>100</v>
      </c>
      <c r="O34" s="27"/>
    </row>
    <row r="35" spans="1:15" ht="9" customHeight="1" x14ac:dyDescent="0.25">
      <c r="A35" s="20">
        <v>4</v>
      </c>
      <c r="B35" s="21"/>
      <c r="C35" s="22" t="s">
        <v>6</v>
      </c>
      <c r="D35" s="30">
        <f>+'dati assoluti'!D35/'dati assoluti'!$N35*100</f>
        <v>39.349156590535898</v>
      </c>
      <c r="E35" s="30">
        <f>+'dati assoluti'!E35/'dati assoluti'!$N35*100</f>
        <v>26.093446783101953</v>
      </c>
      <c r="F35" s="30">
        <f>+'dati assoluti'!F35/'dati assoluti'!$N35*100</f>
        <v>9.493954321540528</v>
      </c>
      <c r="G35" s="30">
        <f>+'dati assoluti'!G35/'dati assoluti'!$N35*100</f>
        <v>5.851619644723093</v>
      </c>
      <c r="H35" s="30">
        <f>+'dati assoluti'!H35/'dati assoluti'!$N35*100</f>
        <v>4.4185699358113153</v>
      </c>
      <c r="I35" s="30">
        <f>+'dati assoluti'!I35/'dati assoluti'!$N35*100</f>
        <v>5.0455291834602178</v>
      </c>
      <c r="J35" s="30">
        <f>+'dati assoluti'!J35/'dati assoluti'!$N35*100</f>
        <v>3.1049410359755187</v>
      </c>
      <c r="K35" s="30">
        <f>+'dati assoluti'!K35/'dati assoluti'!$N35*100</f>
        <v>1.8211673384087177</v>
      </c>
      <c r="L35" s="30">
        <f>+'dati assoluti'!L35/'dati assoluti'!$N35*100</f>
        <v>1.328556500970294</v>
      </c>
      <c r="M35" s="30">
        <f>+'dati assoluti'!M35/'dati assoluti'!$N35*100</f>
        <v>3.4930586654724585</v>
      </c>
      <c r="N35" s="30">
        <f>+'dati assoluti'!N35/'dati assoluti'!$N35*100</f>
        <v>100</v>
      </c>
      <c r="O35" s="27"/>
    </row>
    <row r="36" spans="1:15" ht="9" customHeight="1" x14ac:dyDescent="0.25">
      <c r="A36" s="20">
        <v>5</v>
      </c>
      <c r="B36" s="21"/>
      <c r="C36" s="23" t="s">
        <v>16</v>
      </c>
      <c r="D36" s="30">
        <f>+'dati assoluti'!D36/'dati assoluti'!$N36*100</f>
        <v>12.807966349042838</v>
      </c>
      <c r="E36" s="30">
        <f>+'dati assoluti'!E36/'dati assoluti'!$N36*100</f>
        <v>23.306721607004892</v>
      </c>
      <c r="F36" s="30">
        <f>+'dati assoluti'!F36/'dati assoluti'!$N36*100</f>
        <v>28.929521847368871</v>
      </c>
      <c r="G36" s="30">
        <f>+'dati assoluti'!G36/'dati assoluti'!$N36*100</f>
        <v>17.881363207142247</v>
      </c>
      <c r="H36" s="30">
        <f>+'dati assoluti'!H36/'dati assoluti'!$N36*100</f>
        <v>9.1080779466048583</v>
      </c>
      <c r="I36" s="30">
        <f>+'dati assoluti'!I36/'dati assoluti'!$N36*100</f>
        <v>4.4639024808996481</v>
      </c>
      <c r="J36" s="30">
        <f>+'dati assoluti'!J36/'dati assoluti'!$N36*100</f>
        <v>2.2834578075371277</v>
      </c>
      <c r="K36" s="30">
        <f>+'dati assoluti'!K36/'dati assoluti'!$N36*100</f>
        <v>0.66958537213494718</v>
      </c>
      <c r="L36" s="30">
        <f>+'dati assoluti'!L36/'dati assoluti'!$N36*100</f>
        <v>0.29187054682805391</v>
      </c>
      <c r="M36" s="30">
        <f>+'dati assoluti'!M36/'dati assoluti'!$N36*100</f>
        <v>0.25753283543651817</v>
      </c>
      <c r="N36" s="30">
        <f>+'dati assoluti'!N36/'dati assoluti'!$N36*100</f>
        <v>100</v>
      </c>
      <c r="O36" s="27"/>
    </row>
    <row r="37" spans="1:15" ht="9" customHeight="1" x14ac:dyDescent="0.25">
      <c r="A37" s="20">
        <v>6</v>
      </c>
      <c r="B37" s="21"/>
      <c r="C37" s="23" t="s">
        <v>9</v>
      </c>
      <c r="D37" s="30">
        <f>+'dati assoluti'!D37/'dati assoluti'!$N37*100</f>
        <v>26.663459996793332</v>
      </c>
      <c r="E37" s="30">
        <f>+'dati assoluti'!E37/'dati assoluti'!$N37*100</f>
        <v>17.396184062850732</v>
      </c>
      <c r="F37" s="30">
        <f>+'dati assoluti'!F37/'dati assoluti'!$N37*100</f>
        <v>19.159852493185827</v>
      </c>
      <c r="G37" s="30">
        <f>+'dati assoluti'!G37/'dati assoluti'!$N37*100</f>
        <v>14.109347442680775</v>
      </c>
      <c r="H37" s="30">
        <f>+'dati assoluti'!H37/'dati assoluti'!$N37*100</f>
        <v>8.3854417187750521</v>
      </c>
      <c r="I37" s="30">
        <f>+'dati assoluti'!I37/'dati assoluti'!$N37*100</f>
        <v>4.7619047619047619</v>
      </c>
      <c r="J37" s="30">
        <f>+'dati assoluti'!J37/'dati assoluti'!$N37*100</f>
        <v>2.5974025974025974</v>
      </c>
      <c r="K37" s="30">
        <f>+'dati assoluti'!K37/'dati assoluti'!$N37*100</f>
        <v>1.4109347442680775</v>
      </c>
      <c r="L37" s="30">
        <f>+'dati assoluti'!L37/'dati assoluti'!$N37*100</f>
        <v>1.3628346961680295</v>
      </c>
      <c r="M37" s="30">
        <f>+'dati assoluti'!M37/'dati assoluti'!$N37*100</f>
        <v>4.1526374859708195</v>
      </c>
      <c r="N37" s="30">
        <f>+'dati assoluti'!N37/'dati assoluti'!$N37*100</f>
        <v>100</v>
      </c>
      <c r="O37" s="27"/>
    </row>
    <row r="38" spans="1:15" ht="9" customHeight="1" x14ac:dyDescent="0.25">
      <c r="A38" s="20">
        <v>7</v>
      </c>
      <c r="B38" s="21"/>
      <c r="C38" s="23" t="s">
        <v>12</v>
      </c>
      <c r="D38" s="30">
        <f>+'dati assoluti'!D38/'dati assoluti'!$N38*100</f>
        <v>15.666998506719763</v>
      </c>
      <c r="E38" s="30">
        <f>+'dati assoluti'!E38/'dati assoluti'!$N38*100</f>
        <v>44.810851169736189</v>
      </c>
      <c r="F38" s="30">
        <f>+'dati assoluti'!F38/'dati assoluti'!$N38*100</f>
        <v>19.5370831259333</v>
      </c>
      <c r="G38" s="30">
        <f>+'dati assoluti'!G38/'dati assoluti'!$N38*100</f>
        <v>10.602289696366352</v>
      </c>
      <c r="H38" s="30">
        <f>+'dati assoluti'!H38/'dati assoluti'!$N38*100</f>
        <v>5.5624688899950225</v>
      </c>
      <c r="I38" s="30">
        <f>+'dati assoluti'!I38/'dati assoluti'!$N38*100</f>
        <v>2.140368342458935</v>
      </c>
      <c r="J38" s="30">
        <f>+'dati assoluti'!J38/'dati assoluti'!$N38*100</f>
        <v>0.80886012941762064</v>
      </c>
      <c r="K38" s="30">
        <f>+'dati assoluti'!K38/'dati assoluti'!$N38*100</f>
        <v>0.24888003982080636</v>
      </c>
      <c r="L38" s="30">
        <f>+'dati assoluti'!L38/'dati assoluti'!$N38*100</f>
        <v>0.14932802389248384</v>
      </c>
      <c r="M38" s="30">
        <f>+'dati assoluti'!M38/'dati assoluti'!$N38*100</f>
        <v>0.4728720756595321</v>
      </c>
      <c r="N38" s="30">
        <f>+'dati assoluti'!N38/'dati assoluti'!$N38*100</f>
        <v>100</v>
      </c>
      <c r="O38" s="27"/>
    </row>
    <row r="39" spans="1:15" ht="9" customHeight="1" x14ac:dyDescent="0.25">
      <c r="A39" s="20">
        <v>8</v>
      </c>
      <c r="B39" s="21"/>
      <c r="C39" s="24" t="s">
        <v>10</v>
      </c>
      <c r="D39" s="30">
        <f>+'dati assoluti'!D39/'dati assoluti'!$N39*100</f>
        <v>35.280641466208479</v>
      </c>
      <c r="E39" s="30">
        <f>+'dati assoluti'!E39/'dati assoluti'!$N39*100</f>
        <v>16.63230240549828</v>
      </c>
      <c r="F39" s="30">
        <f>+'dati assoluti'!F39/'dati assoluti'!$N39*100</f>
        <v>15.647193585337915</v>
      </c>
      <c r="G39" s="30">
        <f>+'dati assoluti'!G39/'dati assoluti'!$N39*100</f>
        <v>12.737686139747995</v>
      </c>
      <c r="H39" s="30">
        <f>+'dati assoluti'!H39/'dati assoluti'!$N39*100</f>
        <v>7.605956471935853</v>
      </c>
      <c r="I39" s="30">
        <f>+'dati assoluti'!I39/'dati assoluti'!$N39*100</f>
        <v>4.0320733104238258</v>
      </c>
      <c r="J39" s="30">
        <f>+'dati assoluti'!J39/'dati assoluti'!$N39*100</f>
        <v>2.4742268041237114</v>
      </c>
      <c r="K39" s="30">
        <f>+'dati assoluti'!K39/'dati assoluti'!$N39*100</f>
        <v>1.695303550973654</v>
      </c>
      <c r="L39" s="30">
        <f>+'dati assoluti'!L39/'dati assoluti'!$N39*100</f>
        <v>1.3745704467353952</v>
      </c>
      <c r="M39" s="30">
        <f>+'dati assoluti'!M39/'dati assoluti'!$N39*100</f>
        <v>2.5200458190148911</v>
      </c>
      <c r="N39" s="30">
        <f>+'dati assoluti'!N39/'dati assoluti'!$N39*100</f>
        <v>100</v>
      </c>
      <c r="O39" s="27"/>
    </row>
    <row r="40" spans="1:15" ht="9" customHeight="1" x14ac:dyDescent="0.25">
      <c r="A40" s="20">
        <v>9</v>
      </c>
      <c r="B40" s="21"/>
      <c r="C40" s="22" t="s">
        <v>11</v>
      </c>
      <c r="D40" s="30">
        <f>+'dati assoluti'!D40/'dati assoluti'!$N40*100</f>
        <v>38.78247179218053</v>
      </c>
      <c r="E40" s="30">
        <f>+'dati assoluti'!E40/'dati assoluti'!$N40*100</f>
        <v>22.43505641563894</v>
      </c>
      <c r="F40" s="30">
        <f>+'dati assoluti'!F40/'dati assoluti'!$N40*100</f>
        <v>8.134347940173182</v>
      </c>
      <c r="G40" s="30">
        <f>+'dati assoluti'!G40/'dati assoluti'!$N40*100</f>
        <v>5.6153240619260041</v>
      </c>
      <c r="H40" s="30">
        <f>+'dati assoluti'!H40/'dati assoluti'!$N40*100</f>
        <v>4.2770926266071898</v>
      </c>
      <c r="I40" s="30">
        <f>+'dati assoluti'!I40/'dati assoluti'!$N40*100</f>
        <v>4.17213329834689</v>
      </c>
      <c r="J40" s="30">
        <f>+'dati assoluti'!J40/'dati assoluti'!$N40*100</f>
        <v>3.9359748097612175</v>
      </c>
      <c r="K40" s="30">
        <f>+'dati assoluti'!K40/'dati assoluti'!$N40*100</f>
        <v>3.6210968249803202</v>
      </c>
      <c r="L40" s="30">
        <f>+'dati assoluti'!L40/'dati assoluti'!$N40*100</f>
        <v>3.2012595119391238</v>
      </c>
      <c r="M40" s="30">
        <f>+'dati assoluti'!M40/'dati assoluti'!$N40*100</f>
        <v>5.825242718446602</v>
      </c>
      <c r="N40" s="30">
        <f>+'dati assoluti'!N40/'dati assoluti'!$N40*100</f>
        <v>100</v>
      </c>
      <c r="O40" s="27"/>
    </row>
    <row r="41" spans="1:15" ht="9" customHeight="1" x14ac:dyDescent="0.25">
      <c r="A41" s="20">
        <v>10</v>
      </c>
      <c r="B41" s="21"/>
      <c r="C41" s="22" t="s">
        <v>18</v>
      </c>
      <c r="D41" s="30">
        <f>+'dati assoluti'!D41/'dati assoluti'!$N41*100</f>
        <v>17.52470098803952</v>
      </c>
      <c r="E41" s="30">
        <f>+'dati assoluti'!E41/'dati assoluti'!$N41*100</f>
        <v>44.162766510660425</v>
      </c>
      <c r="F41" s="30">
        <f>+'dati assoluti'!F41/'dati assoluti'!$N41*100</f>
        <v>17.810712428497137</v>
      </c>
      <c r="G41" s="30">
        <f>+'dati assoluti'!G41/'dati assoluti'!$N41*100</f>
        <v>9.412376495059803</v>
      </c>
      <c r="H41" s="30">
        <f>+'dati assoluti'!H41/'dati assoluti'!$N41*100</f>
        <v>5.77223088923557</v>
      </c>
      <c r="I41" s="30">
        <f>+'dati assoluti'!I41/'dati assoluti'!$N41*100</f>
        <v>2.8211128445137805</v>
      </c>
      <c r="J41" s="30">
        <f>+'dati assoluti'!J41/'dati assoluti'!$N41*100</f>
        <v>1.3780551222048882</v>
      </c>
      <c r="K41" s="30">
        <f>+'dati assoluti'!K41/'dati assoluti'!$N41*100</f>
        <v>0.57202288091523656</v>
      </c>
      <c r="L41" s="30">
        <f>+'dati assoluti'!L41/'dati assoluti'!$N41*100</f>
        <v>0.24700988039521579</v>
      </c>
      <c r="M41" s="30">
        <f>+'dati assoluti'!M41/'dati assoluti'!$N41*100</f>
        <v>0.29901196047841916</v>
      </c>
      <c r="N41" s="30">
        <f>+'dati assoluti'!N41/'dati assoluti'!$N41*100</f>
        <v>100</v>
      </c>
      <c r="O41" s="27"/>
    </row>
    <row r="42" spans="1:15" ht="9" customHeight="1" x14ac:dyDescent="0.25">
      <c r="A42" s="20">
        <v>11</v>
      </c>
      <c r="B42" s="21"/>
      <c r="C42" s="24" t="s">
        <v>35</v>
      </c>
      <c r="D42" s="30">
        <f>+'dati assoluti'!D42/'dati assoluti'!$N42*100</f>
        <v>7.5122482308111058</v>
      </c>
      <c r="E42" s="30">
        <f>+'dati assoluti'!E42/'dati assoluti'!$N42*100</f>
        <v>65.065323897659226</v>
      </c>
      <c r="F42" s="30">
        <f>+'dati assoluti'!F42/'dati assoluti'!$N42*100</f>
        <v>18.998366902558519</v>
      </c>
      <c r="G42" s="30">
        <f>+'dati assoluti'!G42/'dati assoluti'!$N42*100</f>
        <v>6.0288513881328258</v>
      </c>
      <c r="H42" s="30">
        <f>+'dati assoluti'!H42/'dati assoluti'!$N42*100</f>
        <v>1.7419706042460534</v>
      </c>
      <c r="I42" s="30">
        <f>+'dati assoluti'!I42/'dati assoluti'!$N42*100</f>
        <v>0.44910179640718562</v>
      </c>
      <c r="J42" s="30">
        <f>+'dati assoluti'!J42/'dati assoluti'!$N42*100</f>
        <v>0.16330974414806748</v>
      </c>
      <c r="K42" s="30">
        <f>+'dati assoluti'!K42/'dati assoluti'!$N42*100</f>
        <v>4.082743603701687E-2</v>
      </c>
      <c r="L42" s="30">
        <f>+'dati assoluti'!L42/'dati assoluti'!$N42*100</f>
        <v>0</v>
      </c>
      <c r="M42" s="30">
        <f>+'dati assoluti'!M42/'dati assoluti'!$N42*100</f>
        <v>0</v>
      </c>
      <c r="N42" s="30">
        <f>+'dati assoluti'!N42/'dati assoluti'!$N42*100</f>
        <v>100</v>
      </c>
      <c r="O42" s="27"/>
    </row>
    <row r="43" spans="1:15" ht="9" customHeight="1" x14ac:dyDescent="0.25">
      <c r="A43" s="20">
        <v>12</v>
      </c>
      <c r="B43" s="21"/>
      <c r="C43" s="23" t="s">
        <v>14</v>
      </c>
      <c r="D43" s="30">
        <f>+'dati assoluti'!D43/'dati assoluti'!$N43*100</f>
        <v>45.45834203382752</v>
      </c>
      <c r="E43" s="30">
        <f>+'dati assoluti'!E43/'dati assoluti'!$N43*100</f>
        <v>19.001879306744623</v>
      </c>
      <c r="F43" s="30">
        <f>+'dati assoluti'!F43/'dati assoluti'!$N43*100</f>
        <v>12.319899770306954</v>
      </c>
      <c r="G43" s="30">
        <f>+'dati assoluti'!G43/'dati assoluti'!$N43*100</f>
        <v>11.735226560868657</v>
      </c>
      <c r="H43" s="30">
        <f>+'dati assoluti'!H43/'dati assoluti'!$N43*100</f>
        <v>5.617039047817916</v>
      </c>
      <c r="I43" s="30">
        <f>+'dati assoluti'!I43/'dati assoluti'!$N43*100</f>
        <v>2.3386928377531846</v>
      </c>
      <c r="J43" s="30">
        <f>+'dati assoluti'!J43/'dati assoluti'!$N43*100</f>
        <v>1.5452077678012111</v>
      </c>
      <c r="K43" s="30">
        <f>+'dati assoluti'!K43/'dati assoluti'!$N43*100</f>
        <v>0.62643558154103152</v>
      </c>
      <c r="L43" s="30">
        <f>+'dati assoluti'!L43/'dati assoluti'!$N43*100</f>
        <v>0.37586134892461892</v>
      </c>
      <c r="M43" s="30">
        <f>+'dati assoluti'!M43/'dati assoluti'!$N43*100</f>
        <v>0.9814157444142827</v>
      </c>
      <c r="N43" s="30">
        <f>+'dati assoluti'!N43/'dati assoluti'!$N43*100</f>
        <v>100</v>
      </c>
      <c r="O43" s="27"/>
    </row>
    <row r="44" spans="1:15" ht="9" customHeight="1" x14ac:dyDescent="0.25">
      <c r="A44" s="20">
        <v>13</v>
      </c>
      <c r="B44" s="21"/>
      <c r="C44" s="22" t="s">
        <v>34</v>
      </c>
      <c r="D44" s="30">
        <f>+'dati assoluti'!D44/'dati assoluti'!$N44*100</f>
        <v>3.9037331817320449</v>
      </c>
      <c r="E44" s="30">
        <f>+'dati assoluti'!E44/'dati assoluti'!$N44*100</f>
        <v>58.935000947508051</v>
      </c>
      <c r="F44" s="30">
        <f>+'dati assoluti'!F44/'dati assoluti'!$N44*100</f>
        <v>24.540458593898048</v>
      </c>
      <c r="G44" s="30">
        <f>+'dati assoluti'!G44/'dati assoluti'!$N44*100</f>
        <v>7.959067652075043</v>
      </c>
      <c r="H44" s="30">
        <f>+'dati assoluti'!H44/'dati assoluti'!$N44*100</f>
        <v>3.1646768997536476</v>
      </c>
      <c r="I44" s="30">
        <f>+'dati assoluti'!I44/'dati assoluti'!$N44*100</f>
        <v>0.85275724843661171</v>
      </c>
      <c r="J44" s="30">
        <f>+'dati assoluti'!J44/'dati assoluti'!$N44*100</f>
        <v>0.45480386583285953</v>
      </c>
      <c r="K44" s="30">
        <f>+'dati assoluti'!K44/'dati assoluti'!$N44*100</f>
        <v>9.4750805381845743E-2</v>
      </c>
      <c r="L44" s="30">
        <f>+'dati assoluti'!L44/'dati assoluti'!$N44*100</f>
        <v>5.6850483229107442E-2</v>
      </c>
      <c r="M44" s="30">
        <f>+'dati assoluti'!M44/'dati assoluti'!$N44*100</f>
        <v>3.7900322152738294E-2</v>
      </c>
      <c r="N44" s="30">
        <f>+'dati assoluti'!N44/'dati assoluti'!$N44*100</f>
        <v>100</v>
      </c>
      <c r="O44" s="27"/>
    </row>
    <row r="45" spans="1:15" ht="9" customHeight="1" x14ac:dyDescent="0.25">
      <c r="A45" s="20">
        <v>14</v>
      </c>
      <c r="B45" s="21"/>
      <c r="C45" s="22" t="s">
        <v>36</v>
      </c>
      <c r="D45" s="30">
        <f>+'dati assoluti'!D45/'dati assoluti'!$N45*100</f>
        <v>44.952681388012614</v>
      </c>
      <c r="E45" s="30">
        <f>+'dati assoluti'!E45/'dati assoluti'!$N45*100</f>
        <v>18.809148264984227</v>
      </c>
      <c r="F45" s="30">
        <f>+'dati assoluti'!F45/'dati assoluti'!$N45*100</f>
        <v>10.607255520504733</v>
      </c>
      <c r="G45" s="30">
        <f>+'dati assoluti'!G45/'dati assoluti'!$N45*100</f>
        <v>8.3201892744479498</v>
      </c>
      <c r="H45" s="30">
        <f>+'dati assoluti'!H45/'dati assoluti'!$N45*100</f>
        <v>4.7318611987381702</v>
      </c>
      <c r="I45" s="30">
        <f>+'dati assoluti'!I45/'dati assoluti'!$N45*100</f>
        <v>3.5094637223974758</v>
      </c>
      <c r="J45" s="30">
        <f>+'dati assoluti'!J45/'dati assoluti'!$N45*100</f>
        <v>2.6025236593059939</v>
      </c>
      <c r="K45" s="30">
        <f>+'dati assoluti'!K45/'dati assoluti'!$N45*100</f>
        <v>1.9716088328075709</v>
      </c>
      <c r="L45" s="30">
        <f>+'dati assoluti'!L45/'dati assoluti'!$N45*100</f>
        <v>1.6561514195583598</v>
      </c>
      <c r="M45" s="30">
        <f>+'dati assoluti'!M45/'dati assoluti'!$N45*100</f>
        <v>2.8391167192429023</v>
      </c>
      <c r="N45" s="30">
        <f>+'dati assoluti'!N45/'dati assoluti'!$N45*100</f>
        <v>100</v>
      </c>
      <c r="O45" s="27"/>
    </row>
    <row r="46" spans="1:15" ht="9" customHeight="1" x14ac:dyDescent="0.25">
      <c r="A46" s="20">
        <v>15</v>
      </c>
      <c r="B46" s="21"/>
      <c r="C46" s="22" t="s">
        <v>17</v>
      </c>
      <c r="D46" s="30">
        <f>+'dati assoluti'!D46/'dati assoluti'!$N46*100</f>
        <v>42.769084874348032</v>
      </c>
      <c r="E46" s="30">
        <f>+'dati assoluti'!E46/'dati assoluti'!$N46*100</f>
        <v>14.793741109530584</v>
      </c>
      <c r="F46" s="30">
        <f>+'dati assoluti'!F46/'dati assoluti'!$N46*100</f>
        <v>9.1038406827880518</v>
      </c>
      <c r="G46" s="30">
        <f>+'dati assoluti'!G46/'dati assoluti'!$N46*100</f>
        <v>8.9615931721194872</v>
      </c>
      <c r="H46" s="30">
        <f>+'dati assoluti'!H46/'dati assoluti'!$N46*100</f>
        <v>8.345187292555714</v>
      </c>
      <c r="I46" s="30">
        <f>+'dati assoluti'!I46/'dati assoluti'!$N46*100</f>
        <v>5.9269796111901378</v>
      </c>
      <c r="J46" s="30">
        <f>+'dati assoluti'!J46/'dati assoluti'!$N46*100</f>
        <v>3.0820293978188715</v>
      </c>
      <c r="K46" s="30">
        <f>+'dati assoluti'!K46/'dati assoluti'!$N46*100</f>
        <v>2.4656235182550974</v>
      </c>
      <c r="L46" s="30">
        <f>+'dati assoluti'!L46/'dati assoluti'!$N46*100</f>
        <v>1.8018018018018018</v>
      </c>
      <c r="M46" s="30">
        <f>+'dati assoluti'!M46/'dati assoluti'!$N46*100</f>
        <v>2.7501185395922239</v>
      </c>
      <c r="N46" s="30">
        <f>+'dati assoluti'!N46/'dati assoluti'!$N46*100</f>
        <v>100</v>
      </c>
      <c r="O46" s="27"/>
    </row>
    <row r="47" spans="1:15" ht="9" customHeight="1" x14ac:dyDescent="0.25">
      <c r="A47" s="20">
        <v>16</v>
      </c>
      <c r="B47" s="21"/>
      <c r="C47" s="22" t="s">
        <v>37</v>
      </c>
      <c r="D47" s="30">
        <f>+'dati assoluti'!D47/'dati assoluti'!$N47*100</f>
        <v>12.349143979792309</v>
      </c>
      <c r="E47" s="30">
        <f>+'dati assoluti'!E47/'dati assoluti'!$N47*100</f>
        <v>40.078585461689585</v>
      </c>
      <c r="F47" s="30">
        <f>+'dati assoluti'!F47/'dati assoluti'!$N47*100</f>
        <v>24.6421554869492</v>
      </c>
      <c r="G47" s="30">
        <f>+'dati assoluti'!G47/'dati assoluti'!$N47*100</f>
        <v>11.507156890261017</v>
      </c>
      <c r="H47" s="30">
        <f>+'dati assoluti'!H47/'dati assoluti'!$N47*100</f>
        <v>6.8762278978389002</v>
      </c>
      <c r="I47" s="30">
        <f>+'dati assoluti'!I47/'dati assoluti'!$N47*100</f>
        <v>2.7504911591355601</v>
      </c>
      <c r="J47" s="30">
        <f>+'dati assoluti'!J47/'dati assoluti'!$N47*100</f>
        <v>1.0665169800729724</v>
      </c>
      <c r="K47" s="30">
        <f>+'dati assoluti'!K47/'dati assoluti'!$N47*100</f>
        <v>0.28066236317709797</v>
      </c>
      <c r="L47" s="30">
        <f>+'dati assoluti'!L47/'dati assoluti'!$N47*100</f>
        <v>0.39292730844793711</v>
      </c>
      <c r="M47" s="30">
        <f>+'dati assoluti'!M47/'dati assoluti'!$N47*100</f>
        <v>5.6132472635419595E-2</v>
      </c>
      <c r="N47" s="30">
        <f>+'dati assoluti'!N47/'dati assoluti'!$N47*100</f>
        <v>100</v>
      </c>
      <c r="O47" s="27"/>
    </row>
    <row r="48" spans="1:15" ht="9" customHeight="1" x14ac:dyDescent="0.25">
      <c r="A48" s="20">
        <v>17</v>
      </c>
      <c r="B48" s="21"/>
      <c r="C48" s="24" t="s">
        <v>19</v>
      </c>
      <c r="D48" s="30">
        <f>+'dati assoluti'!D48/'dati assoluti'!$N48*100</f>
        <v>18.088033012379643</v>
      </c>
      <c r="E48" s="30">
        <f>+'dati assoluti'!E48/'dati assoluti'!$N48*100</f>
        <v>25.515818431911967</v>
      </c>
      <c r="F48" s="30">
        <f>+'dati assoluti'!F48/'dati assoluti'!$N48*100</f>
        <v>16.98762035763411</v>
      </c>
      <c r="G48" s="30">
        <f>+'dati assoluti'!G48/'dati assoluti'!$N48*100</f>
        <v>14.99312242090784</v>
      </c>
      <c r="H48" s="30">
        <f>+'dati assoluti'!H48/'dati assoluti'!$N48*100</f>
        <v>8.8720770288858315</v>
      </c>
      <c r="I48" s="30">
        <f>+'dati assoluti'!I48/'dati assoluti'!$N48*100</f>
        <v>6.1210453920220083</v>
      </c>
      <c r="J48" s="30">
        <f>+'dati assoluti'!J48/'dati assoluti'!$N48*100</f>
        <v>3.7138927097661623</v>
      </c>
      <c r="K48" s="30">
        <f>+'dati assoluti'!K48/'dati assoluti'!$N48*100</f>
        <v>2.8198074277854195</v>
      </c>
      <c r="L48" s="30">
        <f>+'dati assoluti'!L48/'dati assoluti'!$N48*100</f>
        <v>1.2379642365887207</v>
      </c>
      <c r="M48" s="30">
        <f>+'dati assoluti'!M48/'dati assoluti'!$N48*100</f>
        <v>1.6506189821182942</v>
      </c>
      <c r="N48" s="30">
        <f>+'dati assoluti'!N48/'dati assoluti'!$N48*100</f>
        <v>100</v>
      </c>
      <c r="O48" s="27"/>
    </row>
    <row r="49" spans="1:15" ht="9" customHeight="1" x14ac:dyDescent="0.25">
      <c r="A49" s="20">
        <v>18</v>
      </c>
      <c r="B49" s="21"/>
      <c r="C49" s="24" t="s">
        <v>13</v>
      </c>
      <c r="D49" s="30">
        <f>+'dati assoluti'!D49/'dati assoluti'!$N49*100</f>
        <v>44.034707158351409</v>
      </c>
      <c r="E49" s="30">
        <f>+'dati assoluti'!E49/'dati assoluti'!$N49*100</f>
        <v>14.099783080260304</v>
      </c>
      <c r="F49" s="30">
        <f>+'dati assoluti'!F49/'dati assoluti'!$N49*100</f>
        <v>5.5314533622559656</v>
      </c>
      <c r="G49" s="30">
        <f>+'dati assoluti'!G49/'dati assoluti'!$N49*100</f>
        <v>10.032537960954446</v>
      </c>
      <c r="H49" s="30">
        <f>+'dati assoluti'!H49/'dati assoluti'!$N49*100</f>
        <v>8.188720173535792</v>
      </c>
      <c r="I49" s="30">
        <f>+'dati assoluti'!I49/'dati assoluti'!$N49*100</f>
        <v>7.3752711496746199</v>
      </c>
      <c r="J49" s="30">
        <f>+'dati assoluti'!J49/'dati assoluti'!$N49*100</f>
        <v>3.2537960954446854</v>
      </c>
      <c r="K49" s="30">
        <f>+'dati assoluti'!K49/'dati assoluti'!$N49*100</f>
        <v>3.5249457700650759</v>
      </c>
      <c r="L49" s="30">
        <f>+'dati assoluti'!L49/'dati assoluti'!$N49*100</f>
        <v>1.4642082429501084</v>
      </c>
      <c r="M49" s="30">
        <f>+'dati assoluti'!M49/'dati assoluti'!$N49*100</f>
        <v>2.4945770065075923</v>
      </c>
      <c r="N49" s="30">
        <f>+'dati assoluti'!N49/'dati assoluti'!$N49*100</f>
        <v>100</v>
      </c>
      <c r="O49" s="27"/>
    </row>
    <row r="50" spans="1:15" ht="9" customHeight="1" x14ac:dyDescent="0.25">
      <c r="A50" s="20">
        <v>19</v>
      </c>
      <c r="B50" s="21"/>
      <c r="C50" s="23" t="s">
        <v>38</v>
      </c>
      <c r="D50" s="30">
        <f>+'dati assoluti'!D50/'dati assoluti'!$N50*100</f>
        <v>4.1898700609917796</v>
      </c>
      <c r="E50" s="30">
        <f>+'dati assoluti'!E50/'dati assoluti'!$N50*100</f>
        <v>56.324582338902154</v>
      </c>
      <c r="F50" s="30">
        <f>+'dati assoluti'!F50/'dati assoluti'!$N50*100</f>
        <v>24.237602757889153</v>
      </c>
      <c r="G50" s="30">
        <f>+'dati assoluti'!G50/'dati assoluti'!$N50*100</f>
        <v>8.8305489260143197</v>
      </c>
      <c r="H50" s="30">
        <f>+'dati assoluti'!H50/'dati assoluti'!$N50*100</f>
        <v>3.9777247414478918</v>
      </c>
      <c r="I50" s="30">
        <f>+'dati assoluti'!I50/'dati assoluti'!$N50*100</f>
        <v>1.5380535666931849</v>
      </c>
      <c r="J50" s="30">
        <f>+'dati assoluti'!J50/'dati assoluti'!$N50*100</f>
        <v>0.42429063908777515</v>
      </c>
      <c r="K50" s="30">
        <f>+'dati assoluti'!K50/'dati assoluti'!$N50*100</f>
        <v>0.10607265977194379</v>
      </c>
      <c r="L50" s="30">
        <f>+'dati assoluti'!L50/'dati assoluti'!$N50*100</f>
        <v>0.15910898965791567</v>
      </c>
      <c r="M50" s="30">
        <f>+'dati assoluti'!M50/'dati assoluti'!$N50*100</f>
        <v>0.21214531954388757</v>
      </c>
      <c r="N50" s="30">
        <f>+'dati assoluti'!N50/'dati assoluti'!$N50*100</f>
        <v>100</v>
      </c>
      <c r="O50" s="27"/>
    </row>
    <row r="51" spans="1:15" ht="9" customHeight="1" x14ac:dyDescent="0.25">
      <c r="A51" s="20">
        <v>20</v>
      </c>
      <c r="B51" s="21"/>
      <c r="C51" s="22" t="s">
        <v>8</v>
      </c>
      <c r="D51" s="30">
        <f>+'dati assoluti'!D51/'dati assoluti'!$N51*100</f>
        <v>25.931098696461824</v>
      </c>
      <c r="E51" s="30">
        <f>+'dati assoluti'!E51/'dati assoluti'!$N51*100</f>
        <v>14.385474860335195</v>
      </c>
      <c r="F51" s="30">
        <f>+'dati assoluti'!F51/'dati assoluti'!$N51*100</f>
        <v>18.808193668528865</v>
      </c>
      <c r="G51" s="30">
        <f>+'dati assoluti'!G51/'dati assoluti'!$N51*100</f>
        <v>16.294227188081937</v>
      </c>
      <c r="H51" s="30">
        <f>+'dati assoluti'!H51/'dati assoluti'!$N51*100</f>
        <v>10.661080074487895</v>
      </c>
      <c r="I51" s="30">
        <f>+'dati assoluti'!I51/'dati assoluti'!$N51*100</f>
        <v>5.2607076350093109</v>
      </c>
      <c r="J51" s="30">
        <f>+'dati assoluti'!J51/'dati assoluti'!$N51*100</f>
        <v>3.3985102420856608</v>
      </c>
      <c r="K51" s="30">
        <f>+'dati assoluti'!K51/'dati assoluti'!$N51*100</f>
        <v>2.0484171322160147</v>
      </c>
      <c r="L51" s="30">
        <f>+'dati assoluti'!L51/'dati assoluti'!$N51*100</f>
        <v>0.83798882681564246</v>
      </c>
      <c r="M51" s="30">
        <f>+'dati assoluti'!M51/'dati assoluti'!$N51*100</f>
        <v>2.3743016759776534</v>
      </c>
      <c r="N51" s="30">
        <f>+'dati assoluti'!N51/'dati assoluti'!$N51*100</f>
        <v>100</v>
      </c>
      <c r="O51" s="27"/>
    </row>
    <row r="52" spans="1:15" ht="9" customHeight="1" x14ac:dyDescent="0.25">
      <c r="A52" s="20"/>
      <c r="B52" s="21"/>
      <c r="C52" s="22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8"/>
    </row>
    <row r="53" spans="1:15" ht="9" customHeight="1" x14ac:dyDescent="0.25">
      <c r="A53" s="20"/>
      <c r="B53" s="21"/>
      <c r="C53" s="22" t="s">
        <v>20</v>
      </c>
      <c r="D53" s="30">
        <f>+'dati assoluti'!D53/'dati assoluti'!$N53*100</f>
        <v>21.528231959886636</v>
      </c>
      <c r="E53" s="30">
        <f>+'dati assoluti'!E53/'dati assoluti'!$N53*100</f>
        <v>25.764842671317489</v>
      </c>
      <c r="F53" s="30">
        <f>+'dati assoluti'!F53/'dati assoluti'!$N53*100</f>
        <v>18.316256086040259</v>
      </c>
      <c r="G53" s="30">
        <f>+'dati assoluti'!G53/'dati assoluti'!$N53*100</f>
        <v>12.390087929656275</v>
      </c>
      <c r="H53" s="30">
        <f>+'dati assoluti'!H53/'dati assoluti'!$N53*100</f>
        <v>7.8373664704599957</v>
      </c>
      <c r="I53" s="30">
        <f>+'dati assoluti'!I53/'dati assoluti'!$N53*100</f>
        <v>4.8361310951239007</v>
      </c>
      <c r="J53" s="30">
        <f>+'dati assoluti'!J53/'dati assoluti'!$N53*100</f>
        <v>3.0811714264951675</v>
      </c>
      <c r="K53" s="30">
        <f>+'dati assoluti'!K53/'dati assoluti'!$N53*100</f>
        <v>2.0093016495894194</v>
      </c>
      <c r="L53" s="30">
        <f>+'dati assoluti'!L53/'dati assoluti'!$N53*100</f>
        <v>1.3698132403168373</v>
      </c>
      <c r="M53" s="30">
        <f>+'dati assoluti'!M53/'dati assoluti'!$N53*100</f>
        <v>2.8667974711140181</v>
      </c>
      <c r="N53" s="30">
        <f>+'dati assoluti'!N53/'dati assoluti'!$N53*100</f>
        <v>100</v>
      </c>
      <c r="O53" s="27"/>
    </row>
    <row r="54" spans="1:15" ht="9" customHeight="1" x14ac:dyDescent="0.25">
      <c r="A54" s="20"/>
      <c r="B54" s="21"/>
      <c r="C54" s="22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4"/>
    </row>
    <row r="55" spans="1:15" ht="9" customHeight="1" x14ac:dyDescent="0.25">
      <c r="A55" s="20"/>
      <c r="B55" s="21"/>
      <c r="C55" s="26" t="s">
        <v>21</v>
      </c>
      <c r="D55" s="30">
        <f>+'dati assoluti'!D55/'dati assoluti'!$N55*100</f>
        <v>23.168410695432968</v>
      </c>
      <c r="E55" s="30">
        <f>+'dati assoluti'!E55/'dati assoluti'!$N55*100</f>
        <v>30.355437132371428</v>
      </c>
      <c r="F55" s="30">
        <f>+'dati assoluti'!F55/'dati assoluti'!$N55*100</f>
        <v>18.396690534843469</v>
      </c>
      <c r="G55" s="30">
        <f>+'dati assoluti'!G55/'dati assoluti'!$N55*100</f>
        <v>11.276456688954804</v>
      </c>
      <c r="H55" s="30">
        <f>+'dati assoluti'!H55/'dati assoluti'!$N55*100</f>
        <v>6.5478285225909776</v>
      </c>
      <c r="I55" s="30">
        <f>+'dati assoluti'!I55/'dati assoluti'!$N55*100</f>
        <v>3.6348097129354988</v>
      </c>
      <c r="J55" s="30">
        <f>+'dati assoluti'!J55/'dati assoluti'!$N55*100</f>
        <v>2.0547699246608304</v>
      </c>
      <c r="K55" s="30">
        <f>+'dati assoluti'!K55/'dati assoluti'!$N55*100</f>
        <v>1.2439222333144209</v>
      </c>
      <c r="L55" s="30">
        <f>+'dati assoluti'!L55/'dati assoluti'!$N55*100</f>
        <v>0.90636827854665059</v>
      </c>
      <c r="M55" s="30">
        <f>+'dati assoluti'!M55/'dati assoluti'!$N55*100</f>
        <v>2.415306276348959</v>
      </c>
      <c r="N55" s="30">
        <f>+'dati assoluti'!N55/'dati assoluti'!$N55*100</f>
        <v>100</v>
      </c>
      <c r="O55" s="43"/>
    </row>
    <row r="56" spans="1:15" ht="11.25" customHeight="1" x14ac:dyDescent="0.25">
      <c r="A56" s="51" t="s">
        <v>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29"/>
    </row>
    <row r="57" spans="1:15" ht="9" customHeight="1" x14ac:dyDescent="0.25">
      <c r="A57" s="20">
        <v>1</v>
      </c>
      <c r="B57" s="21"/>
      <c r="C57" s="22" t="s">
        <v>5</v>
      </c>
      <c r="D57" s="30">
        <f>+'dati assoluti'!D57/'dati assoluti'!$N57*100</f>
        <v>28.929142248268512</v>
      </c>
      <c r="E57" s="30">
        <f>+'dati assoluti'!E57/'dati assoluti'!$N57*100</f>
        <v>18.071390516782099</v>
      </c>
      <c r="F57" s="30">
        <f>+'dati assoluti'!F57/'dati assoluti'!$N57*100</f>
        <v>11.422482685135856</v>
      </c>
      <c r="G57" s="30">
        <f>+'dati assoluti'!G57/'dati assoluti'!$N57*100</f>
        <v>8.6947256259989345</v>
      </c>
      <c r="H57" s="30">
        <f>+'dati assoluti'!H57/'dati assoluti'!$N57*100</f>
        <v>6.3399041022908902</v>
      </c>
      <c r="I57" s="30">
        <f>+'dati assoluti'!I57/'dati assoluti'!$N57*100</f>
        <v>3.4842834310069257</v>
      </c>
      <c r="J57" s="30">
        <f>+'dati assoluti'!J57/'dati assoluti'!$N57*100</f>
        <v>2.2908897176345233</v>
      </c>
      <c r="K57" s="30">
        <f>+'dati assoluti'!K57/'dati assoluti'!$N57*100</f>
        <v>2.5253063399041022</v>
      </c>
      <c r="L57" s="30">
        <f>+'dati assoluti'!L57/'dati assoluti'!$N57*100</f>
        <v>3.9424613745338308</v>
      </c>
      <c r="M57" s="30">
        <f>+'dati assoluti'!M57/'dati assoluti'!$N57*100</f>
        <v>14.299413958444326</v>
      </c>
      <c r="N57" s="30">
        <f>+'dati assoluti'!N57/'dati assoluti'!$N57*100</f>
        <v>100</v>
      </c>
      <c r="O57" s="27"/>
    </row>
    <row r="58" spans="1:15" ht="9" customHeight="1" x14ac:dyDescent="0.25">
      <c r="A58" s="20">
        <v>2</v>
      </c>
      <c r="B58" s="21"/>
      <c r="C58" s="22" t="s">
        <v>15</v>
      </c>
      <c r="D58" s="30">
        <f>+'dati assoluti'!D58/'dati assoluti'!$N58*100</f>
        <v>22.010557723204037</v>
      </c>
      <c r="E58" s="30">
        <f>+'dati assoluti'!E58/'dati assoluti'!$N58*100</f>
        <v>36.263484048657332</v>
      </c>
      <c r="F58" s="30">
        <f>+'dati assoluti'!F58/'dati assoluti'!$N58*100</f>
        <v>19.279320633463392</v>
      </c>
      <c r="G58" s="30">
        <f>+'dati assoluti'!G58/'dati assoluti'!$N58*100</f>
        <v>11.774156529722287</v>
      </c>
      <c r="H58" s="30">
        <f>+'dati assoluti'!H58/'dati assoluti'!$N58*100</f>
        <v>5.2788616020197381</v>
      </c>
      <c r="I58" s="30">
        <f>+'dati assoluti'!I58/'dati assoluti'!$N58*100</f>
        <v>2.364011934817535</v>
      </c>
      <c r="J58" s="30">
        <f>+'dati assoluti'!J58/'dati assoluti'!$N58*100</f>
        <v>0.91806288730778063</v>
      </c>
      <c r="K58" s="30">
        <f>+'dati assoluti'!K58/'dati assoluti'!$N58*100</f>
        <v>0.39017672710580675</v>
      </c>
      <c r="L58" s="30">
        <f>+'dati assoluti'!L58/'dati assoluti'!$N58*100</f>
        <v>0.25246729400963963</v>
      </c>
      <c r="M58" s="30">
        <f>+'dati assoluti'!M58/'dati assoluti'!$N58*100</f>
        <v>1.468900619692449</v>
      </c>
      <c r="N58" s="30">
        <f>+'dati assoluti'!N58/'dati assoluti'!$N58*100</f>
        <v>100</v>
      </c>
      <c r="O58" s="27"/>
    </row>
    <row r="59" spans="1:15" ht="9" customHeight="1" x14ac:dyDescent="0.25">
      <c r="A59" s="20">
        <v>3</v>
      </c>
      <c r="B59" s="21"/>
      <c r="C59" s="23" t="s">
        <v>7</v>
      </c>
      <c r="D59" s="30">
        <f>+'dati assoluti'!D59/'dati assoluti'!$N59*100</f>
        <v>27.359221152782386</v>
      </c>
      <c r="E59" s="30">
        <f>+'dati assoluti'!E59/'dati assoluti'!$N59*100</f>
        <v>29.184644319061842</v>
      </c>
      <c r="F59" s="30">
        <f>+'dati assoluti'!F59/'dati assoluti'!$N59*100</f>
        <v>13.076667772983738</v>
      </c>
      <c r="G59" s="30">
        <f>+'dati assoluti'!G59/'dati assoluti'!$N59*100</f>
        <v>7.3570085186414431</v>
      </c>
      <c r="H59" s="30">
        <f>+'dati assoluti'!H59/'dati assoluti'!$N59*100</f>
        <v>4.0823099900431465</v>
      </c>
      <c r="I59" s="30">
        <f>+'dati assoluti'!I59/'dati assoluti'!$N59*100</f>
        <v>2.4228343843345503</v>
      </c>
      <c r="J59" s="30">
        <f>+'dati assoluti'!J59/'dati assoluti'!$N59*100</f>
        <v>2.135191946011727</v>
      </c>
      <c r="K59" s="30">
        <f>+'dati assoluti'!K59/'dati assoluti'!$N59*100</f>
        <v>2.566655603495962</v>
      </c>
      <c r="L59" s="30">
        <f>+'dati assoluti'!L59/'dati assoluti'!$N59*100</f>
        <v>3.318951211417192</v>
      </c>
      <c r="M59" s="30">
        <f>+'dati assoluti'!M59/'dati assoluti'!$N59*100</f>
        <v>8.4965151012280131</v>
      </c>
      <c r="N59" s="30">
        <f>+'dati assoluti'!N59/'dati assoluti'!$N59*100</f>
        <v>100</v>
      </c>
      <c r="O59" s="27"/>
    </row>
    <row r="60" spans="1:15" ht="9" customHeight="1" x14ac:dyDescent="0.25">
      <c r="A60" s="20">
        <v>4</v>
      </c>
      <c r="B60" s="21"/>
      <c r="C60" s="22" t="s">
        <v>6</v>
      </c>
      <c r="D60" s="30">
        <f>+'dati assoluti'!D60/'dati assoluti'!$N60*100</f>
        <v>26.356589147286826</v>
      </c>
      <c r="E60" s="30">
        <f>+'dati assoluti'!E60/'dati assoluti'!$N60*100</f>
        <v>36.159809183064993</v>
      </c>
      <c r="F60" s="30">
        <f>+'dati assoluti'!F60/'dati assoluti'!$N60*100</f>
        <v>13.774597495527727</v>
      </c>
      <c r="G60" s="30">
        <f>+'dati assoluti'!G60/'dati assoluti'!$N60*100</f>
        <v>6.726296958855098</v>
      </c>
      <c r="H60" s="30">
        <f>+'dati assoluti'!H60/'dati assoluti'!$N60*100</f>
        <v>4.5319022063208116</v>
      </c>
      <c r="I60" s="30">
        <f>+'dati assoluti'!I60/'dati assoluti'!$N60*100</f>
        <v>4.138342277877161</v>
      </c>
      <c r="J60" s="30">
        <f>+'dati assoluti'!J60/'dati assoluti'!$N60*100</f>
        <v>2.6118067978533093</v>
      </c>
      <c r="K60" s="30">
        <f>+'dati assoluti'!K60/'dati assoluti'!$N60*100</f>
        <v>1.7173524150268336</v>
      </c>
      <c r="L60" s="30">
        <f>+'dati assoluti'!L60/'dati assoluti'!$N60*100</f>
        <v>1.5026833631484795</v>
      </c>
      <c r="M60" s="30">
        <f>+'dati assoluti'!M60/'dati assoluti'!$N60*100</f>
        <v>2.4806201550387597</v>
      </c>
      <c r="N60" s="30">
        <f>+'dati assoluti'!N60/'dati assoluti'!$N60*100</f>
        <v>100</v>
      </c>
      <c r="O60" s="27"/>
    </row>
    <row r="61" spans="1:15" ht="9" customHeight="1" x14ac:dyDescent="0.25">
      <c r="A61" s="20">
        <v>5</v>
      </c>
      <c r="B61" s="21"/>
      <c r="C61" s="23" t="s">
        <v>16</v>
      </c>
      <c r="D61" s="30">
        <f>+'dati assoluti'!D61/'dati assoluti'!$N61*100</f>
        <v>38.342898134863702</v>
      </c>
      <c r="E61" s="30">
        <f>+'dati assoluti'!E61/'dati assoluti'!$N61*100</f>
        <v>12.733142037302725</v>
      </c>
      <c r="F61" s="30">
        <f>+'dati assoluti'!F61/'dati assoluti'!$N61*100</f>
        <v>17.754662840746054</v>
      </c>
      <c r="G61" s="30">
        <f>+'dati assoluti'!G61/'dati assoluti'!$N61*100</f>
        <v>13.020086083213773</v>
      </c>
      <c r="H61" s="30">
        <f>+'dati assoluti'!H61/'dati assoluti'!$N61*100</f>
        <v>8.500717360114777</v>
      </c>
      <c r="I61" s="30">
        <f>+'dati assoluti'!I61/'dati assoluti'!$N61*100</f>
        <v>4.734576757532281</v>
      </c>
      <c r="J61" s="30">
        <f>+'dati assoluti'!J61/'dati assoluti'!$N61*100</f>
        <v>2.1520803443328553</v>
      </c>
      <c r="K61" s="30">
        <f>+'dati assoluti'!K61/'dati assoluti'!$N61*100</f>
        <v>0.86083213773314204</v>
      </c>
      <c r="L61" s="30">
        <f>+'dati assoluti'!L61/'dati assoluti'!$N61*100</f>
        <v>0.43041606886657102</v>
      </c>
      <c r="M61" s="30">
        <f>+'dati assoluti'!M61/'dati assoluti'!$N61*100</f>
        <v>1.4705882352941175</v>
      </c>
      <c r="N61" s="30">
        <f>+'dati assoluti'!N61/'dati assoluti'!$N61*100</f>
        <v>100</v>
      </c>
      <c r="O61" s="27"/>
    </row>
    <row r="62" spans="1:15" ht="9" customHeight="1" x14ac:dyDescent="0.25">
      <c r="A62" s="20">
        <v>6</v>
      </c>
      <c r="B62" s="21"/>
      <c r="C62" s="23" t="s">
        <v>9</v>
      </c>
      <c r="D62" s="30">
        <f>+'dati assoluti'!D62/'dati assoluti'!$N62*100</f>
        <v>22.950226244343892</v>
      </c>
      <c r="E62" s="30">
        <f>+'dati assoluti'!E62/'dati assoluti'!$N62*100</f>
        <v>15.040723981900452</v>
      </c>
      <c r="F62" s="30">
        <f>+'dati assoluti'!F62/'dati assoluti'!$N62*100</f>
        <v>22.751131221719454</v>
      </c>
      <c r="G62" s="30">
        <f>+'dati assoluti'!G62/'dati assoluti'!$N62*100</f>
        <v>13.339366515837103</v>
      </c>
      <c r="H62" s="30">
        <f>+'dati assoluti'!H62/'dati assoluti'!$N62*100</f>
        <v>6.8416289592760178</v>
      </c>
      <c r="I62" s="30">
        <f>+'dati assoluti'!I62/'dati assoluti'!$N62*100</f>
        <v>4.7782805429864252</v>
      </c>
      <c r="J62" s="30">
        <f>+'dati assoluti'!J62/'dati assoluti'!$N62*100</f>
        <v>3.0407239819004528</v>
      </c>
      <c r="K62" s="30">
        <f>+'dati assoluti'!K62/'dati assoluti'!$N62*100</f>
        <v>2.190045248868778</v>
      </c>
      <c r="L62" s="30">
        <f>+'dati assoluti'!L62/'dati assoluti'!$N62*100</f>
        <v>2.751131221719457</v>
      </c>
      <c r="M62" s="30">
        <f>+'dati assoluti'!M62/'dati assoluti'!$N62*100</f>
        <v>6.3167420814479636</v>
      </c>
      <c r="N62" s="30">
        <f>+'dati assoluti'!N62/'dati assoluti'!$N62*100</f>
        <v>100</v>
      </c>
      <c r="O62" s="27"/>
    </row>
    <row r="63" spans="1:15" ht="9" customHeight="1" x14ac:dyDescent="0.25">
      <c r="A63" s="20">
        <v>7</v>
      </c>
      <c r="B63" s="21"/>
      <c r="C63" s="23" t="s">
        <v>12</v>
      </c>
      <c r="D63" s="30">
        <f>+'dati assoluti'!D63/'dati assoluti'!$N63*100</f>
        <v>26.237623762376238</v>
      </c>
      <c r="E63" s="30">
        <f>+'dati assoluti'!E63/'dati assoluti'!$N63*100</f>
        <v>29.550647372429552</v>
      </c>
      <c r="F63" s="30">
        <f>+'dati assoluti'!F63/'dati assoluti'!$N63*100</f>
        <v>18.659558263518662</v>
      </c>
      <c r="G63" s="30">
        <f>+'dati assoluti'!G63/'dati assoluti'!$N63*100</f>
        <v>11.081492764661082</v>
      </c>
      <c r="H63" s="30">
        <f>+'dati assoluti'!H63/'dati assoluti'!$N63*100</f>
        <v>6.8545316070068543</v>
      </c>
      <c r="I63" s="30">
        <f>+'dati assoluti'!I63/'dati assoluti'!$N63*100</f>
        <v>2.3990860624523993</v>
      </c>
      <c r="J63" s="30">
        <f>+'dati assoluti'!J63/'dati assoluti'!$N63*100</f>
        <v>1.1424219345011426</v>
      </c>
      <c r="K63" s="30">
        <f>+'dati assoluti'!K63/'dati assoluti'!$N63*100</f>
        <v>1.2185833968012185</v>
      </c>
      <c r="L63" s="30">
        <f>+'dati assoluti'!L63/'dati assoluti'!$N63*100</f>
        <v>0.91393754760091395</v>
      </c>
      <c r="M63" s="30">
        <f>+'dati assoluti'!M63/'dati assoluti'!$N63*100</f>
        <v>1.942117288651942</v>
      </c>
      <c r="N63" s="30">
        <f>+'dati assoluti'!N63/'dati assoluti'!$N63*100</f>
        <v>100</v>
      </c>
      <c r="O63" s="27"/>
    </row>
    <row r="64" spans="1:15" ht="9" customHeight="1" x14ac:dyDescent="0.25">
      <c r="A64" s="20">
        <v>8</v>
      </c>
      <c r="B64" s="21"/>
      <c r="C64" s="24" t="s">
        <v>10</v>
      </c>
      <c r="D64" s="30">
        <f>+'dati assoluti'!D64/'dati assoluti'!$N64*100</f>
        <v>22.709614762058919</v>
      </c>
      <c r="E64" s="30">
        <f>+'dati assoluti'!E64/'dati assoluti'!$N64*100</f>
        <v>13.305276788604726</v>
      </c>
      <c r="F64" s="30">
        <f>+'dati assoluti'!F64/'dati assoluti'!$N64*100</f>
        <v>17.028164454516023</v>
      </c>
      <c r="G64" s="30">
        <f>+'dati assoluti'!G64/'dati assoluti'!$N64*100</f>
        <v>12.787309808999675</v>
      </c>
      <c r="H64" s="30">
        <f>+'dati assoluti'!H64/'dati assoluti'!$N64*100</f>
        <v>7.9799287795403044</v>
      </c>
      <c r="I64" s="30">
        <f>+'dati assoluti'!I64/'dati assoluti'!$N64*100</f>
        <v>6.8630624797669153</v>
      </c>
      <c r="J64" s="30">
        <f>+'dati assoluti'!J64/'dati assoluti'!$N64*100</f>
        <v>5.033991583036582</v>
      </c>
      <c r="K64" s="30">
        <f>+'dati assoluti'!K64/'dati assoluti'!$N64*100</f>
        <v>4.4027193266429263</v>
      </c>
      <c r="L64" s="30">
        <f>+'dati assoluti'!L64/'dati assoluti'!$N64*100</f>
        <v>3.6095823891226932</v>
      </c>
      <c r="M64" s="30">
        <f>+'dati assoluti'!M64/'dati assoluti'!$N64*100</f>
        <v>6.2803496277112334</v>
      </c>
      <c r="N64" s="30">
        <f>+'dati assoluti'!N64/'dati assoluti'!$N64*100</f>
        <v>100</v>
      </c>
      <c r="O64" s="27"/>
    </row>
    <row r="65" spans="1:15" ht="9" customHeight="1" x14ac:dyDescent="0.25">
      <c r="A65" s="20">
        <v>9</v>
      </c>
      <c r="B65" s="21"/>
      <c r="C65" s="22" t="s">
        <v>11</v>
      </c>
      <c r="D65" s="30">
        <f>+'dati assoluti'!D65/'dati assoluti'!$N65*100</f>
        <v>24.741768883150421</v>
      </c>
      <c r="E65" s="30">
        <f>+'dati assoluti'!E65/'dati assoluti'!$N65*100</f>
        <v>33.376371852808262</v>
      </c>
      <c r="F65" s="30">
        <f>+'dati assoluti'!F65/'dati assoluti'!$N65*100</f>
        <v>12.395093608779858</v>
      </c>
      <c r="G65" s="30">
        <f>+'dati assoluti'!G65/'dati assoluti'!$N65*100</f>
        <v>8.0697224015493862</v>
      </c>
      <c r="H65" s="30">
        <f>+'dati assoluti'!H65/'dati assoluti'!$N65*100</f>
        <v>6.3750806972240159</v>
      </c>
      <c r="I65" s="30">
        <f>+'dati assoluti'!I65/'dati assoluti'!$N65*100</f>
        <v>4.5351839896707551</v>
      </c>
      <c r="J65" s="30">
        <f>+'dati assoluti'!J65/'dati assoluti'!$N65*100</f>
        <v>3.0987734021949644</v>
      </c>
      <c r="K65" s="30">
        <f>+'dati assoluti'!K65/'dati assoluti'!$N65*100</f>
        <v>2.2433828276307297</v>
      </c>
      <c r="L65" s="30">
        <f>+'dati assoluti'!L65/'dati assoluti'!$N65*100</f>
        <v>1.9690122659780502</v>
      </c>
      <c r="M65" s="30">
        <f>+'dati assoluti'!M65/'dati assoluti'!$N65*100</f>
        <v>3.1956100710135571</v>
      </c>
      <c r="N65" s="30">
        <f>+'dati assoluti'!N65/'dati assoluti'!$N65*100</f>
        <v>100</v>
      </c>
      <c r="O65" s="27"/>
    </row>
    <row r="66" spans="1:15" ht="9" customHeight="1" x14ac:dyDescent="0.25">
      <c r="A66" s="20">
        <v>10</v>
      </c>
      <c r="B66" s="21"/>
      <c r="C66" s="22" t="s">
        <v>18</v>
      </c>
      <c r="D66" s="30">
        <f>+'dati assoluti'!D66/'dati assoluti'!$N66*100</f>
        <v>36.338289962825279</v>
      </c>
      <c r="E66" s="30">
        <f>+'dati assoluti'!E66/'dati assoluti'!$N66*100</f>
        <v>10.827137546468402</v>
      </c>
      <c r="F66" s="30">
        <f>+'dati assoluti'!F66/'dati assoluti'!$N66*100</f>
        <v>12.778810408921935</v>
      </c>
      <c r="G66" s="30">
        <f>+'dati assoluti'!G66/'dati assoluti'!$N66*100</f>
        <v>15.009293680297397</v>
      </c>
      <c r="H66" s="30">
        <f>+'dati assoluti'!H66/'dati assoluti'!$N66*100</f>
        <v>11.431226765799256</v>
      </c>
      <c r="I66" s="30">
        <f>+'dati assoluti'!I66/'dati assoluti'!$N66*100</f>
        <v>5.8550185873605951</v>
      </c>
      <c r="J66" s="30">
        <f>+'dati assoluti'!J66/'dati assoluti'!$N66*100</f>
        <v>2.9739776951672861</v>
      </c>
      <c r="K66" s="30">
        <f>+'dati assoluti'!K66/'dati assoluti'!$N66*100</f>
        <v>0.69702602230483268</v>
      </c>
      <c r="L66" s="30">
        <f>+'dati assoluti'!L66/'dati assoluti'!$N66*100</f>
        <v>0.60408921933085502</v>
      </c>
      <c r="M66" s="30">
        <f>+'dati assoluti'!M66/'dati assoluti'!$N66*100</f>
        <v>3.4851301115241635</v>
      </c>
      <c r="N66" s="30">
        <f>+'dati assoluti'!N66/'dati assoluti'!$N66*100</f>
        <v>100</v>
      </c>
      <c r="O66" s="27"/>
    </row>
    <row r="67" spans="1:15" ht="9" customHeight="1" x14ac:dyDescent="0.25">
      <c r="A67" s="20">
        <v>11</v>
      </c>
      <c r="B67" s="21"/>
      <c r="C67" s="24" t="s">
        <v>35</v>
      </c>
      <c r="D67" s="30">
        <f>+'dati assoluti'!D67/'dati assoluti'!$N67*100</f>
        <v>21.551724137931032</v>
      </c>
      <c r="E67" s="30">
        <f>+'dati assoluti'!E67/'dati assoluti'!$N67*100</f>
        <v>37.068965517241381</v>
      </c>
      <c r="F67" s="30">
        <f>+'dati assoluti'!F67/'dati assoluti'!$N67*100</f>
        <v>25.862068965517242</v>
      </c>
      <c r="G67" s="30">
        <f>+'dati assoluti'!G67/'dati assoluti'!$N67*100</f>
        <v>6.8965517241379306</v>
      </c>
      <c r="H67" s="30">
        <f>+'dati assoluti'!H67/'dati assoluti'!$N67*100</f>
        <v>6.0344827586206895</v>
      </c>
      <c r="I67" s="30">
        <f>+'dati assoluti'!I67/'dati assoluti'!$N67*100</f>
        <v>0.86206896551724133</v>
      </c>
      <c r="J67" s="30">
        <f>+'dati assoluti'!J67/'dati assoluti'!$N67*100</f>
        <v>0.86206896551724133</v>
      </c>
      <c r="K67" s="30">
        <f>+'dati assoluti'!K67/'dati assoluti'!$N67*100</f>
        <v>0</v>
      </c>
      <c r="L67" s="30">
        <f>+'dati assoluti'!L67/'dati assoluti'!$N67*100</f>
        <v>0.86206896551724133</v>
      </c>
      <c r="M67" s="30">
        <f>+'dati assoluti'!M67/'dati assoluti'!$N67*100</f>
        <v>0</v>
      </c>
      <c r="N67" s="30">
        <f>+'dati assoluti'!N67/'dati assoluti'!$N67*100</f>
        <v>100</v>
      </c>
      <c r="O67" s="27"/>
    </row>
    <row r="68" spans="1:15" ht="9" customHeight="1" x14ac:dyDescent="0.25">
      <c r="A68" s="20">
        <v>12</v>
      </c>
      <c r="B68" s="21"/>
      <c r="C68" s="23" t="s">
        <v>14</v>
      </c>
      <c r="D68" s="30">
        <f>+'dati assoluti'!D68/'dati assoluti'!$N68*100</f>
        <v>42.142575817250886</v>
      </c>
      <c r="E68" s="30">
        <f>+'dati assoluti'!E68/'dati assoluti'!$N68*100</f>
        <v>15.636077195746356</v>
      </c>
      <c r="F68" s="30">
        <f>+'dati assoluti'!F68/'dati assoluti'!$N68*100</f>
        <v>16.345017723513195</v>
      </c>
      <c r="G68" s="30">
        <f>+'dati assoluti'!G68/'dati assoluti'!$N68*100</f>
        <v>10.712879086254432</v>
      </c>
      <c r="H68" s="30">
        <f>+'dati assoluti'!H68/'dati assoluti'!$N68*100</f>
        <v>6.6561638440330837</v>
      </c>
      <c r="I68" s="30">
        <f>+'dati assoluti'!I68/'dati assoluti'!$N68*100</f>
        <v>2.7569909413154785</v>
      </c>
      <c r="J68" s="30">
        <f>+'dati assoluti'!J68/'dati assoluti'!$N68*100</f>
        <v>1.063410791650256</v>
      </c>
      <c r="K68" s="30">
        <f>+'dati assoluti'!K68/'dati assoluti'!$N68*100</f>
        <v>1.1027963765261914</v>
      </c>
      <c r="L68" s="30">
        <f>+'dati assoluti'!L68/'dati assoluti'!$N68*100</f>
        <v>1.063410791650256</v>
      </c>
      <c r="M68" s="30">
        <f>+'dati assoluti'!M68/'dati assoluti'!$N68*100</f>
        <v>2.5206774320598662</v>
      </c>
      <c r="N68" s="30">
        <f>+'dati assoluti'!N68/'dati assoluti'!$N68*100</f>
        <v>100</v>
      </c>
      <c r="O68" s="27"/>
    </row>
    <row r="69" spans="1:15" ht="9" customHeight="1" x14ac:dyDescent="0.25">
      <c r="A69" s="20">
        <v>13</v>
      </c>
      <c r="B69" s="21"/>
      <c r="C69" s="22" t="s">
        <v>34</v>
      </c>
      <c r="D69" s="30">
        <f>+'dati assoluti'!D69/'dati assoluti'!$N69*100</f>
        <v>13.253012048192772</v>
      </c>
      <c r="E69" s="30">
        <f>+'dati assoluti'!E69/'dati assoluti'!$N69*100</f>
        <v>43.373493975903614</v>
      </c>
      <c r="F69" s="30">
        <f>+'dati assoluti'!F69/'dati assoluti'!$N69*100</f>
        <v>19.277108433734941</v>
      </c>
      <c r="G69" s="30">
        <f>+'dati assoluti'!G69/'dati assoluti'!$N69*100</f>
        <v>13.253012048192772</v>
      </c>
      <c r="H69" s="30">
        <f>+'dati assoluti'!H69/'dati assoluti'!$N69*100</f>
        <v>1.2048192771084338</v>
      </c>
      <c r="I69" s="30">
        <f>+'dati assoluti'!I69/'dati assoluti'!$N69*100</f>
        <v>2.4096385542168677</v>
      </c>
      <c r="J69" s="30">
        <f>+'dati assoluti'!J69/'dati assoluti'!$N69*100</f>
        <v>1.2048192771084338</v>
      </c>
      <c r="K69" s="30">
        <f>+'dati assoluti'!K69/'dati assoluti'!$N69*100</f>
        <v>2.4096385542168677</v>
      </c>
      <c r="L69" s="30">
        <f>+'dati assoluti'!L69/'dati assoluti'!$N69*100</f>
        <v>1.2048192771084338</v>
      </c>
      <c r="M69" s="30">
        <f>+'dati assoluti'!M69/'dati assoluti'!$N69*100</f>
        <v>2.4096385542168677</v>
      </c>
      <c r="N69" s="30">
        <f>+'dati assoluti'!N69/'dati assoluti'!$N69*100</f>
        <v>100</v>
      </c>
      <c r="O69" s="27"/>
    </row>
    <row r="70" spans="1:15" ht="9" customHeight="1" x14ac:dyDescent="0.25">
      <c r="A70" s="20">
        <v>14</v>
      </c>
      <c r="B70" s="21"/>
      <c r="C70" s="22" t="s">
        <v>36</v>
      </c>
      <c r="D70" s="30">
        <f>+'dati assoluti'!D70/'dati assoluti'!$N70*100</f>
        <v>34.160527336176813</v>
      </c>
      <c r="E70" s="30">
        <f>+'dati assoluti'!E70/'dati assoluti'!$N70*100</f>
        <v>19.464908879410626</v>
      </c>
      <c r="F70" s="30">
        <f>+'dati assoluti'!F70/'dati assoluti'!$N70*100</f>
        <v>12.756882512601782</v>
      </c>
      <c r="G70" s="30">
        <f>+'dati assoluti'!G70/'dati assoluti'!$N70*100</f>
        <v>8.7630864676231095</v>
      </c>
      <c r="H70" s="30">
        <f>+'dati assoluti'!H70/'dati assoluti'!$N70*100</f>
        <v>6.0100814269096547</v>
      </c>
      <c r="I70" s="30">
        <f>+'dati assoluti'!I70/'dati assoluti'!$N70*100</f>
        <v>4.5754168282279952</v>
      </c>
      <c r="J70" s="30">
        <f>+'dati assoluti'!J70/'dati assoluti'!$N70*100</f>
        <v>3.683598293912369</v>
      </c>
      <c r="K70" s="30">
        <f>+'dati assoluti'!K70/'dati assoluti'!$N70*100</f>
        <v>3.1019775106630476</v>
      </c>
      <c r="L70" s="30">
        <f>+'dati assoluti'!L70/'dati assoluti'!$N70*100</f>
        <v>2.3652578518805738</v>
      </c>
      <c r="M70" s="30">
        <f>+'dati assoluti'!M70/'dati assoluti'!$N70*100</f>
        <v>5.1182628925940286</v>
      </c>
      <c r="N70" s="30">
        <f>+'dati assoluti'!N70/'dati assoluti'!$N70*100</f>
        <v>100</v>
      </c>
      <c r="O70" s="27"/>
    </row>
    <row r="71" spans="1:15" ht="9" customHeight="1" x14ac:dyDescent="0.25">
      <c r="A71" s="20">
        <v>15</v>
      </c>
      <c r="B71" s="21"/>
      <c r="C71" s="22" t="s">
        <v>17</v>
      </c>
      <c r="D71" s="30">
        <f>+'dati assoluti'!D71/'dati assoluti'!$N71*100</f>
        <v>31.142957008039147</v>
      </c>
      <c r="E71" s="30">
        <f>+'dati assoluti'!E71/'dati assoluti'!$N71*100</f>
        <v>13.037399510660608</v>
      </c>
      <c r="F71" s="30">
        <f>+'dati assoluti'!F71/'dati assoluti'!$N71*100</f>
        <v>14.365606431317721</v>
      </c>
      <c r="G71" s="30">
        <f>+'dati assoluti'!G71/'dati assoluti'!$N71*100</f>
        <v>11.953862285914015</v>
      </c>
      <c r="H71" s="30">
        <f>+'dati assoluti'!H71/'dati assoluti'!$N71*100</f>
        <v>8.4236281020622172</v>
      </c>
      <c r="I71" s="30">
        <f>+'dati assoluti'!I71/'dati assoluti'!$N71*100</f>
        <v>6.9556099265990907</v>
      </c>
      <c r="J71" s="30">
        <f>+'dati assoluti'!J71/'dati assoluti'!$N71*100</f>
        <v>4.6836770360013986</v>
      </c>
      <c r="K71" s="30">
        <f>+'dati assoluti'!K71/'dati assoluti'!$N71*100</f>
        <v>2.9709891646277526</v>
      </c>
      <c r="L71" s="30">
        <f>+'dati assoluti'!L71/'dati assoluti'!$N71*100</f>
        <v>2.4466969591052079</v>
      </c>
      <c r="M71" s="30">
        <f>+'dati assoluti'!M71/'dati assoluti'!$N71*100</f>
        <v>4.0195735756728421</v>
      </c>
      <c r="N71" s="30">
        <f>+'dati assoluti'!N71/'dati assoluti'!$N71*100</f>
        <v>100</v>
      </c>
      <c r="O71" s="27"/>
    </row>
    <row r="72" spans="1:15" ht="9" customHeight="1" x14ac:dyDescent="0.25">
      <c r="A72" s="20">
        <v>16</v>
      </c>
      <c r="B72" s="21"/>
      <c r="C72" s="22" t="s">
        <v>37</v>
      </c>
      <c r="D72" s="30">
        <f>+'dati assoluti'!D72/'dati assoluti'!$N72*100</f>
        <v>35.690968443960827</v>
      </c>
      <c r="E72" s="30">
        <f>+'dati assoluti'!E72/'dati assoluti'!$N72*100</f>
        <v>12.078346028291621</v>
      </c>
      <c r="F72" s="30">
        <f>+'dati assoluti'!F72/'dati assoluti'!$N72*100</f>
        <v>14.363438520130579</v>
      </c>
      <c r="G72" s="30">
        <f>+'dati assoluti'!G72/'dati assoluti'!$N72*100</f>
        <v>16.213275299238301</v>
      </c>
      <c r="H72" s="30">
        <f>+'dati assoluti'!H72/'dati assoluti'!$N72*100</f>
        <v>11.643090315560393</v>
      </c>
      <c r="I72" s="30">
        <f>+'dati assoluti'!I72/'dati assoluti'!$N72*100</f>
        <v>5.8759521218715998</v>
      </c>
      <c r="J72" s="30">
        <f>+'dati assoluti'!J72/'dati assoluti'!$N72*100</f>
        <v>1.632208922742111</v>
      </c>
      <c r="K72" s="30">
        <f>+'dati assoluti'!K72/'dati assoluti'!$N72*100</f>
        <v>0.76169749727965186</v>
      </c>
      <c r="L72" s="30">
        <f>+'dati assoluti'!L72/'dati assoluti'!$N72*100</f>
        <v>0.65288356909684442</v>
      </c>
      <c r="M72" s="30">
        <f>+'dati assoluti'!M72/'dati assoluti'!$N72*100</f>
        <v>1.088139281828074</v>
      </c>
      <c r="N72" s="30">
        <f>+'dati assoluti'!N72/'dati assoluti'!$N72*100</f>
        <v>100</v>
      </c>
      <c r="O72" s="27"/>
    </row>
    <row r="73" spans="1:15" ht="9" customHeight="1" x14ac:dyDescent="0.25">
      <c r="A73" s="20">
        <v>17</v>
      </c>
      <c r="B73" s="21"/>
      <c r="C73" s="24" t="s">
        <v>19</v>
      </c>
      <c r="D73" s="30">
        <f>+'dati assoluti'!D73/'dati assoluti'!$N73*100</f>
        <v>10.838901262063844</v>
      </c>
      <c r="E73" s="30">
        <f>+'dati assoluti'!E73/'dati assoluti'!$N73*100</f>
        <v>21.64068299925761</v>
      </c>
      <c r="F73" s="30">
        <f>+'dati assoluti'!F73/'dati assoluti'!$N73*100</f>
        <v>17.44617668893838</v>
      </c>
      <c r="G73" s="30">
        <f>+'dati assoluti'!G73/'dati assoluti'!$N73*100</f>
        <v>16.889383815887157</v>
      </c>
      <c r="H73" s="30">
        <f>+'dati assoluti'!H73/'dati assoluti'!$N73*100</f>
        <v>12.435040831477357</v>
      </c>
      <c r="I73" s="30">
        <f>+'dati assoluti'!I73/'dati assoluti'!$N73*100</f>
        <v>7.1640682999257601</v>
      </c>
      <c r="J73" s="30">
        <f>+'dati assoluti'!J73/'dati assoluti'!$N73*100</f>
        <v>4.4172234595397182</v>
      </c>
      <c r="K73" s="30">
        <f>+'dati assoluti'!K73/'dati assoluti'!$N73*100</f>
        <v>3.5634743875278394</v>
      </c>
      <c r="L73" s="30">
        <f>+'dati assoluti'!L73/'dati assoluti'!$N73*100</f>
        <v>2.7468448403860433</v>
      </c>
      <c r="M73" s="30">
        <f>+'dati assoluti'!M73/'dati assoluti'!$N73*100</f>
        <v>2.858203414996288</v>
      </c>
      <c r="N73" s="30">
        <f>+'dati assoluti'!N73/'dati assoluti'!$N73*100</f>
        <v>100</v>
      </c>
      <c r="O73" s="27"/>
    </row>
    <row r="74" spans="1:15" ht="9" customHeight="1" x14ac:dyDescent="0.25">
      <c r="A74" s="20">
        <v>18</v>
      </c>
      <c r="B74" s="21"/>
      <c r="C74" s="24" t="s">
        <v>13</v>
      </c>
      <c r="D74" s="30">
        <f>+'dati assoluti'!D74/'dati assoluti'!$N74*100</f>
        <v>39.138490041685962</v>
      </c>
      <c r="E74" s="30">
        <f>+'dati assoluti'!E74/'dati assoluti'!$N74*100</f>
        <v>15.377489578508568</v>
      </c>
      <c r="F74" s="30">
        <f>+'dati assoluti'!F74/'dati assoluti'!$N74*100</f>
        <v>9.773043075497915</v>
      </c>
      <c r="G74" s="30">
        <f>+'dati assoluti'!G74/'dati assoluti'!$N74*100</f>
        <v>10.514126910606763</v>
      </c>
      <c r="H74" s="30">
        <f>+'dati assoluti'!H74/'dati assoluti'!$N74*100</f>
        <v>8.7077350625289487</v>
      </c>
      <c r="I74" s="30">
        <f>+'dati assoluti'!I74/'dati assoluti'!$N74*100</f>
        <v>5.3728578045391382</v>
      </c>
      <c r="J74" s="30">
        <f>+'dati assoluti'!J74/'dati assoluti'!$N74*100</f>
        <v>3.983325613710051</v>
      </c>
      <c r="K74" s="30">
        <f>+'dati assoluti'!K74/'dati assoluti'!$N74*100</f>
        <v>1.9453450671607224</v>
      </c>
      <c r="L74" s="30">
        <f>+'dati assoluti'!L74/'dati assoluti'!$N74*100</f>
        <v>1.760074108383511</v>
      </c>
      <c r="M74" s="30">
        <f>+'dati assoluti'!M74/'dati assoluti'!$N74*100</f>
        <v>3.4275127373784158</v>
      </c>
      <c r="N74" s="30">
        <f>+'dati assoluti'!N74/'dati assoluti'!$N74*100</f>
        <v>100</v>
      </c>
      <c r="O74" s="27"/>
    </row>
    <row r="75" spans="1:15" ht="9" customHeight="1" x14ac:dyDescent="0.25">
      <c r="A75" s="20">
        <v>19</v>
      </c>
      <c r="B75" s="21"/>
      <c r="C75" s="23" t="s">
        <v>38</v>
      </c>
      <c r="D75" s="30">
        <f>+'dati assoluti'!D75/'dati assoluti'!$N75*100</f>
        <v>35.256410256410255</v>
      </c>
      <c r="E75" s="30">
        <f>+'dati assoluti'!E75/'dati assoluti'!$N75*100</f>
        <v>28.846153846153843</v>
      </c>
      <c r="F75" s="30">
        <f>+'dati assoluti'!F75/'dati assoluti'!$N75*100</f>
        <v>15.384615384615385</v>
      </c>
      <c r="G75" s="30">
        <f>+'dati assoluti'!G75/'dati assoluti'!$N75*100</f>
        <v>7.0512820512820511</v>
      </c>
      <c r="H75" s="30">
        <f>+'dati assoluti'!H75/'dati assoluti'!$N75*100</f>
        <v>3.8461538461538463</v>
      </c>
      <c r="I75" s="30">
        <f>+'dati assoluti'!I75/'dati assoluti'!$N75*100</f>
        <v>1.2820512820512819</v>
      </c>
      <c r="J75" s="30">
        <f>+'dati assoluti'!J75/'dati assoluti'!$N75*100</f>
        <v>0.64102564102564097</v>
      </c>
      <c r="K75" s="30">
        <f>+'dati assoluti'!K75/'dati assoluti'!$N75*100</f>
        <v>3.2051282051282048</v>
      </c>
      <c r="L75" s="30">
        <f>+'dati assoluti'!L75/'dati assoluti'!$N75*100</f>
        <v>1.2820512820512819</v>
      </c>
      <c r="M75" s="30">
        <f>+'dati assoluti'!M75/'dati assoluti'!$N75*100</f>
        <v>3.2051282051282048</v>
      </c>
      <c r="N75" s="30">
        <f>+'dati assoluti'!N75/'dati assoluti'!$N75*100</f>
        <v>100</v>
      </c>
      <c r="O75" s="27"/>
    </row>
    <row r="76" spans="1:15" ht="9" customHeight="1" x14ac:dyDescent="0.25">
      <c r="A76" s="20">
        <v>20</v>
      </c>
      <c r="B76" s="21"/>
      <c r="C76" s="22" t="s">
        <v>8</v>
      </c>
      <c r="D76" s="30">
        <f>+'dati assoluti'!D76/'dati assoluti'!$N76*100</f>
        <v>30.457440648523448</v>
      </c>
      <c r="E76" s="30">
        <f>+'dati assoluti'!E76/'dati assoluti'!$N76*100</f>
        <v>13.375796178343949</v>
      </c>
      <c r="F76" s="30">
        <f>+'dati assoluti'!F76/'dati assoluti'!$N76*100</f>
        <v>16.907932831499711</v>
      </c>
      <c r="G76" s="30">
        <f>+'dati assoluti'!G76/'dati assoluti'!$N76*100</f>
        <v>13.25998841922409</v>
      </c>
      <c r="H76" s="30">
        <f>+'dati assoluti'!H76/'dati assoluti'!$N76*100</f>
        <v>7.3537927041111759</v>
      </c>
      <c r="I76" s="30">
        <f>+'dati assoluti'!I76/'dati assoluti'!$N76*100</f>
        <v>4.2848870874348588</v>
      </c>
      <c r="J76" s="30">
        <f>+'dati assoluti'!J76/'dati assoluti'!$N76*100</f>
        <v>3.0110017371163869</v>
      </c>
      <c r="K76" s="30">
        <f>+'dati assoluti'!K76/'dati assoluti'!$N76*100</f>
        <v>1.910828025477707</v>
      </c>
      <c r="L76" s="30">
        <f>+'dati assoluti'!L76/'dati assoluti'!$N76*100</f>
        <v>1.9687319050376375</v>
      </c>
      <c r="M76" s="30">
        <f>+'dati assoluti'!M76/'dati assoluti'!$N76*100</f>
        <v>7.4696004632310364</v>
      </c>
      <c r="N76" s="30">
        <f>+'dati assoluti'!N76/'dati assoluti'!$N76*100</f>
        <v>100</v>
      </c>
      <c r="O76" s="27"/>
    </row>
    <row r="77" spans="1:15" ht="9" customHeight="1" x14ac:dyDescent="0.25">
      <c r="A77" s="20"/>
      <c r="B77" s="21"/>
      <c r="C77" s="2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28"/>
    </row>
    <row r="78" spans="1:15" ht="9" customHeight="1" x14ac:dyDescent="0.25">
      <c r="A78" s="20"/>
      <c r="B78" s="21"/>
      <c r="C78" s="22" t="s">
        <v>20</v>
      </c>
      <c r="D78" s="30">
        <f>+'dati assoluti'!D78/'dati assoluti'!$N78*100</f>
        <v>20.862860290067928</v>
      </c>
      <c r="E78" s="30">
        <f>+'dati assoluti'!E78/'dati assoluti'!$N78*100</f>
        <v>20.194602533504682</v>
      </c>
      <c r="F78" s="30">
        <f>+'dati assoluti'!F78/'dati assoluti'!$N78*100</f>
        <v>17.444464843032861</v>
      </c>
      <c r="G78" s="30">
        <f>+'dati assoluti'!G78/'dati assoluti'!$N78*100</f>
        <v>12.873141178630441</v>
      </c>
      <c r="H78" s="30">
        <f>+'dati assoluti'!H78/'dati assoluti'!$N78*100</f>
        <v>8.5294657609693409</v>
      </c>
      <c r="I78" s="30">
        <f>+'dati assoluti'!I78/'dati assoluti'!$N78*100</f>
        <v>5.067009362952084</v>
      </c>
      <c r="J78" s="30">
        <f>+'dati assoluti'!J78/'dati assoluti'!$N78*100</f>
        <v>3.6056544887093809</v>
      </c>
      <c r="K78" s="30">
        <f>+'dati assoluti'!K78/'dati assoluti'!$N78*100</f>
        <v>2.8492748301817512</v>
      </c>
      <c r="L78" s="30">
        <f>+'dati assoluti'!L78/'dati assoluti'!$N78*100</f>
        <v>2.4784284927483018</v>
      </c>
      <c r="M78" s="30">
        <f>+'dati assoluti'!M78/'dati assoluti'!$N78*100</f>
        <v>6.0950982192032317</v>
      </c>
      <c r="N78" s="30">
        <f>+'dati assoluti'!N78/'dati assoluti'!$N78*100</f>
        <v>100</v>
      </c>
      <c r="O78" s="27"/>
    </row>
    <row r="79" spans="1:15" ht="9" customHeight="1" x14ac:dyDescent="0.25">
      <c r="A79" s="20"/>
      <c r="B79" s="21"/>
      <c r="C79" s="2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4"/>
    </row>
    <row r="80" spans="1:15" ht="9" customHeight="1" x14ac:dyDescent="0.25">
      <c r="A80" s="31"/>
      <c r="B80" s="32"/>
      <c r="C80" s="33" t="s">
        <v>21</v>
      </c>
      <c r="D80" s="44">
        <f>+'dati assoluti'!D80/'dati assoluti'!$N80*100</f>
        <v>25.784611681160293</v>
      </c>
      <c r="E80" s="44">
        <f>+'dati assoluti'!E80/'dati assoluti'!$N80*100</f>
        <v>22.250975436062546</v>
      </c>
      <c r="F80" s="44">
        <f>+'dati assoluti'!F80/'dati assoluti'!$N80*100</f>
        <v>15.714300043129819</v>
      </c>
      <c r="G80" s="44">
        <f>+'dati assoluti'!G80/'dati assoluti'!$N80*100</f>
        <v>11.03120392381067</v>
      </c>
      <c r="H80" s="44">
        <f>+'dati assoluti'!H80/'dati assoluti'!$N80*100</f>
        <v>7.1836227043400633</v>
      </c>
      <c r="I80" s="44">
        <f>+'dati assoluti'!I80/'dati assoluti'!$N80*100</f>
        <v>4.508570798102288</v>
      </c>
      <c r="J80" s="44">
        <f>+'dati assoluti'!J80/'dati assoluti'!$N80*100</f>
        <v>3.0140723577969686</v>
      </c>
      <c r="K80" s="44">
        <f>+'dati assoluti'!K80/'dati assoluti'!$N80*100</f>
        <v>2.3942065617508703</v>
      </c>
      <c r="L80" s="44">
        <f>+'dati assoluti'!L80/'dati assoluti'!$N80*100</f>
        <v>2.3490707028154745</v>
      </c>
      <c r="M80" s="44">
        <f>+'dati assoluti'!M80/'dati assoluti'!$N80*100</f>
        <v>5.769365791031003</v>
      </c>
      <c r="N80" s="44">
        <f>+'dati assoluti'!N80/'dati assoluti'!$N80*100</f>
        <v>100</v>
      </c>
      <c r="O80" s="43"/>
    </row>
    <row r="81" spans="1:22" s="5" customFormat="1" ht="9" customHeight="1" x14ac:dyDescent="0.2">
      <c r="A81" s="37" t="s">
        <v>3</v>
      </c>
      <c r="B81" s="14"/>
      <c r="C81" s="14"/>
      <c r="D81" s="14"/>
      <c r="E81" s="15"/>
      <c r="F81" s="15"/>
      <c r="G81" s="15"/>
      <c r="H81" s="15"/>
      <c r="I81" s="15"/>
      <c r="J81" s="16"/>
      <c r="K81" s="15"/>
      <c r="L81" s="15"/>
      <c r="M81" s="17"/>
      <c r="N81" s="18"/>
      <c r="O81" s="17"/>
      <c r="P81" s="17"/>
      <c r="Q81" s="17"/>
      <c r="R81" s="17"/>
      <c r="S81" s="17"/>
      <c r="T81" s="17"/>
      <c r="U81" s="17"/>
      <c r="V81" s="17"/>
    </row>
    <row r="82" spans="1:22" s="5" customFormat="1" ht="9" customHeight="1" x14ac:dyDescent="0.15">
      <c r="A82" s="48" t="s">
        <v>32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38"/>
    </row>
  </sheetData>
  <mergeCells count="6">
    <mergeCell ref="C4:C5"/>
    <mergeCell ref="D4:N4"/>
    <mergeCell ref="A82:M82"/>
    <mergeCell ref="A6:N6"/>
    <mergeCell ref="A31:N31"/>
    <mergeCell ref="A56:N5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2012-02-02T10:56:46Z</cp:lastPrinted>
  <dcterms:created xsi:type="dcterms:W3CDTF">2012-02-02T10:05:07Z</dcterms:created>
  <dcterms:modified xsi:type="dcterms:W3CDTF">2022-05-25T08:42:18Z</dcterms:modified>
</cp:coreProperties>
</file>